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wf.i-14.org\I-13 Erwachsenenbildung\ESF+2021-2027\A Basisbildung\FLC-HB Babi inkl. Anhänge\"/>
    </mc:Choice>
  </mc:AlternateContent>
  <bookViews>
    <workbookView xWindow="0" yWindow="0" windowWidth="28800" windowHeight="12000"/>
  </bookViews>
  <sheets>
    <sheet name="Angebotsplanung" sheetId="5" r:id="rId1"/>
    <sheet name="Ausfüllhilf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0" i="5" l="1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149" i="5"/>
  <c r="Z118" i="5"/>
  <c r="Z87" i="5"/>
  <c r="Z55" i="5"/>
  <c r="Z24" i="5"/>
  <c r="Z25" i="5"/>
  <c r="Z26" i="5"/>
  <c r="Z48" i="5" s="1"/>
  <c r="Q11" i="5" s="1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K79" i="5" l="1"/>
  <c r="S9" i="5" s="1"/>
  <c r="H79" i="5"/>
  <c r="S10" i="5" s="1"/>
  <c r="H48" i="5"/>
  <c r="Q10" i="5" s="1"/>
  <c r="L48" i="5"/>
  <c r="K48" i="5"/>
  <c r="Q9" i="5" s="1"/>
  <c r="Y9" i="5"/>
  <c r="X173" i="5"/>
  <c r="V173" i="5"/>
  <c r="T173" i="5"/>
  <c r="R173" i="5"/>
  <c r="P173" i="5"/>
  <c r="N173" i="5"/>
  <c r="L173" i="5"/>
  <c r="K173" i="5"/>
  <c r="I173" i="5"/>
  <c r="Z10" i="5" s="1"/>
  <c r="H173" i="5"/>
  <c r="Y10" i="5" s="1"/>
  <c r="AB172" i="5"/>
  <c r="AB171" i="5"/>
  <c r="AB170" i="5"/>
  <c r="AB169" i="5"/>
  <c r="AB168" i="5"/>
  <c r="AB167" i="5"/>
  <c r="AB166" i="5"/>
  <c r="AB165" i="5"/>
  <c r="AB164" i="5"/>
  <c r="AB163" i="5"/>
  <c r="AB162" i="5"/>
  <c r="AB161" i="5"/>
  <c r="AB160" i="5"/>
  <c r="AB159" i="5"/>
  <c r="AB158" i="5"/>
  <c r="AB157" i="5"/>
  <c r="AB156" i="5"/>
  <c r="AB155" i="5"/>
  <c r="AB154" i="5"/>
  <c r="AB153" i="5"/>
  <c r="AB152" i="5"/>
  <c r="AB151" i="5"/>
  <c r="AB150" i="5"/>
  <c r="AB149" i="5"/>
  <c r="Z173" i="5"/>
  <c r="Y11" i="5" s="1"/>
  <c r="X142" i="5"/>
  <c r="V142" i="5"/>
  <c r="T142" i="5"/>
  <c r="R142" i="5"/>
  <c r="P142" i="5"/>
  <c r="N142" i="5"/>
  <c r="L142" i="5"/>
  <c r="K142" i="5"/>
  <c r="W9" i="5" s="1"/>
  <c r="I142" i="5"/>
  <c r="X10" i="5" s="1"/>
  <c r="H142" i="5"/>
  <c r="W10" i="5" s="1"/>
  <c r="AB141" i="5"/>
  <c r="AB140" i="5"/>
  <c r="AB139" i="5"/>
  <c r="AB138" i="5"/>
  <c r="AB137" i="5"/>
  <c r="AB136" i="5"/>
  <c r="AB135" i="5"/>
  <c r="AB134" i="5"/>
  <c r="AB133" i="5"/>
  <c r="AB132" i="5"/>
  <c r="AB131" i="5"/>
  <c r="AB130" i="5"/>
  <c r="AB129" i="5"/>
  <c r="AB128" i="5"/>
  <c r="AB127" i="5"/>
  <c r="AB126" i="5"/>
  <c r="AB125" i="5"/>
  <c r="AB124" i="5"/>
  <c r="AB123" i="5"/>
  <c r="AB122" i="5"/>
  <c r="AB121" i="5"/>
  <c r="AB120" i="5"/>
  <c r="AB119" i="5"/>
  <c r="AB118" i="5"/>
  <c r="Z142" i="5"/>
  <c r="W11" i="5" s="1"/>
  <c r="X111" i="5"/>
  <c r="V111" i="5"/>
  <c r="T111" i="5"/>
  <c r="R111" i="5"/>
  <c r="P111" i="5"/>
  <c r="N111" i="5"/>
  <c r="L111" i="5"/>
  <c r="K111" i="5"/>
  <c r="U9" i="5" s="1"/>
  <c r="I111" i="5"/>
  <c r="V10" i="5" s="1"/>
  <c r="H111" i="5"/>
  <c r="U10" i="5" s="1"/>
  <c r="AB110" i="5"/>
  <c r="AB109" i="5"/>
  <c r="AB108" i="5"/>
  <c r="AB107" i="5"/>
  <c r="AB106" i="5"/>
  <c r="AB105" i="5"/>
  <c r="AB104" i="5"/>
  <c r="AB103" i="5"/>
  <c r="AB102" i="5"/>
  <c r="AB101" i="5"/>
  <c r="AB100" i="5"/>
  <c r="AB99" i="5"/>
  <c r="AB98" i="5"/>
  <c r="AB97" i="5"/>
  <c r="AB96" i="5"/>
  <c r="AB95" i="5"/>
  <c r="AB94" i="5"/>
  <c r="AB93" i="5"/>
  <c r="AB92" i="5"/>
  <c r="AB91" i="5"/>
  <c r="AB90" i="5"/>
  <c r="AB89" i="5"/>
  <c r="AB88" i="5"/>
  <c r="AB87" i="5"/>
  <c r="Z111" i="5"/>
  <c r="U11" i="5" s="1"/>
  <c r="AA10" i="5" l="1"/>
  <c r="AA9" i="5"/>
  <c r="X79" i="5"/>
  <c r="V79" i="5"/>
  <c r="T79" i="5"/>
  <c r="R79" i="5"/>
  <c r="P79" i="5"/>
  <c r="N79" i="5"/>
  <c r="L79" i="5"/>
  <c r="I79" i="5"/>
  <c r="T10" i="5" s="1"/>
  <c r="AB78" i="5"/>
  <c r="AB77" i="5"/>
  <c r="AB76" i="5"/>
  <c r="AB75" i="5"/>
  <c r="AB74" i="5"/>
  <c r="AB73" i="5"/>
  <c r="AB72" i="5"/>
  <c r="AB71" i="5"/>
  <c r="AB70" i="5"/>
  <c r="AB69" i="5"/>
  <c r="AB68" i="5"/>
  <c r="AB67" i="5"/>
  <c r="AB66" i="5"/>
  <c r="AB65" i="5"/>
  <c r="AB64" i="5"/>
  <c r="AB63" i="5"/>
  <c r="AB62" i="5"/>
  <c r="AB61" i="5"/>
  <c r="AB60" i="5"/>
  <c r="AB59" i="5"/>
  <c r="AB58" i="5"/>
  <c r="AB57" i="5"/>
  <c r="AB56" i="5"/>
  <c r="AB55" i="5"/>
  <c r="X48" i="5"/>
  <c r="V48" i="5"/>
  <c r="T48" i="5"/>
  <c r="R48" i="5"/>
  <c r="P48" i="5"/>
  <c r="N48" i="5"/>
  <c r="I48" i="5"/>
  <c r="R10" i="5" s="1"/>
  <c r="AB10" i="5" s="1"/>
  <c r="AB47" i="5"/>
  <c r="AB46" i="5"/>
  <c r="AB45" i="5"/>
  <c r="AB44" i="5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Z79" i="5" l="1"/>
  <c r="S11" i="5" s="1"/>
  <c r="AA11" i="5" s="1"/>
  <c r="U11" i="4" l="1"/>
  <c r="U10" i="4"/>
  <c r="U9" i="4"/>
  <c r="W11" i="4" l="1"/>
  <c r="X110" i="4"/>
  <c r="V110" i="4"/>
  <c r="T110" i="4"/>
  <c r="R110" i="4"/>
  <c r="P110" i="4"/>
  <c r="N110" i="4"/>
  <c r="L110" i="4"/>
  <c r="K110" i="4"/>
  <c r="I110" i="4"/>
  <c r="H110" i="4"/>
  <c r="AB109" i="4"/>
  <c r="Z109" i="4"/>
  <c r="AB108" i="4"/>
  <c r="Z108" i="4"/>
  <c r="AB107" i="4"/>
  <c r="Z107" i="4"/>
  <c r="AB106" i="4"/>
  <c r="Z106" i="4"/>
  <c r="AB105" i="4"/>
  <c r="Z105" i="4"/>
  <c r="AB104" i="4"/>
  <c r="Z104" i="4"/>
  <c r="AB103" i="4"/>
  <c r="Z103" i="4"/>
  <c r="AB102" i="4"/>
  <c r="Z102" i="4"/>
  <c r="AB101" i="4"/>
  <c r="Z101" i="4"/>
  <c r="AB100" i="4"/>
  <c r="Z100" i="4"/>
  <c r="AB99" i="4"/>
  <c r="Z99" i="4"/>
  <c r="AB98" i="4"/>
  <c r="Z98" i="4"/>
  <c r="AB97" i="4"/>
  <c r="Z97" i="4"/>
  <c r="AB96" i="4"/>
  <c r="Z96" i="4"/>
  <c r="AB95" i="4"/>
  <c r="Z95" i="4"/>
  <c r="AB94" i="4"/>
  <c r="Z94" i="4"/>
  <c r="AB93" i="4"/>
  <c r="Z93" i="4"/>
  <c r="AB92" i="4"/>
  <c r="Z92" i="4"/>
  <c r="AB91" i="4"/>
  <c r="Z91" i="4"/>
  <c r="AB90" i="4"/>
  <c r="Z90" i="4"/>
  <c r="AB89" i="4"/>
  <c r="Z89" i="4"/>
  <c r="AB88" i="4"/>
  <c r="Z88" i="4"/>
  <c r="AB87" i="4"/>
  <c r="Z87" i="4"/>
  <c r="AB86" i="4"/>
  <c r="Z86" i="4"/>
  <c r="X79" i="4"/>
  <c r="V79" i="4"/>
  <c r="T79" i="4"/>
  <c r="R79" i="4"/>
  <c r="P79" i="4"/>
  <c r="N79" i="4"/>
  <c r="L79" i="4"/>
  <c r="K79" i="4"/>
  <c r="I79" i="4"/>
  <c r="T10" i="4" s="1"/>
  <c r="H79" i="4"/>
  <c r="S10" i="4" s="1"/>
  <c r="AB78" i="4"/>
  <c r="Z78" i="4"/>
  <c r="AB77" i="4"/>
  <c r="Z77" i="4"/>
  <c r="AB76" i="4"/>
  <c r="Z76" i="4"/>
  <c r="AB75" i="4"/>
  <c r="Z75" i="4"/>
  <c r="AB74" i="4"/>
  <c r="Z74" i="4"/>
  <c r="AB73" i="4"/>
  <c r="Z73" i="4"/>
  <c r="AB72" i="4"/>
  <c r="Z72" i="4"/>
  <c r="AB71" i="4"/>
  <c r="Z71" i="4"/>
  <c r="AB70" i="4"/>
  <c r="Z70" i="4"/>
  <c r="AB69" i="4"/>
  <c r="Z69" i="4"/>
  <c r="AB68" i="4"/>
  <c r="Z68" i="4"/>
  <c r="AB67" i="4"/>
  <c r="Z67" i="4"/>
  <c r="AB66" i="4"/>
  <c r="Z66" i="4"/>
  <c r="AB65" i="4"/>
  <c r="Z65" i="4"/>
  <c r="AB64" i="4"/>
  <c r="Z64" i="4"/>
  <c r="AB63" i="4"/>
  <c r="Z63" i="4"/>
  <c r="AB62" i="4"/>
  <c r="Z62" i="4"/>
  <c r="AB61" i="4"/>
  <c r="Z61" i="4"/>
  <c r="AB60" i="4"/>
  <c r="Z60" i="4"/>
  <c r="AB59" i="4"/>
  <c r="Z59" i="4"/>
  <c r="AB58" i="4"/>
  <c r="Z58" i="4"/>
  <c r="AB57" i="4"/>
  <c r="Z57" i="4"/>
  <c r="AB56" i="4"/>
  <c r="Z56" i="4"/>
  <c r="AB55" i="4"/>
  <c r="Z55" i="4"/>
  <c r="X48" i="4"/>
  <c r="V48" i="4"/>
  <c r="T48" i="4"/>
  <c r="R48" i="4"/>
  <c r="P48" i="4"/>
  <c r="N48" i="4"/>
  <c r="L48" i="4"/>
  <c r="K48" i="4"/>
  <c r="Q9" i="4" s="1"/>
  <c r="I48" i="4"/>
  <c r="R10" i="4" s="1"/>
  <c r="H48" i="4"/>
  <c r="Q10" i="4" s="1"/>
  <c r="AB47" i="4"/>
  <c r="Z47" i="4"/>
  <c r="AB46" i="4"/>
  <c r="Z46" i="4"/>
  <c r="AB45" i="4"/>
  <c r="Z45" i="4"/>
  <c r="AB44" i="4"/>
  <c r="Z44" i="4"/>
  <c r="AB43" i="4"/>
  <c r="Z43" i="4"/>
  <c r="AB42" i="4"/>
  <c r="Z42" i="4"/>
  <c r="AB41" i="4"/>
  <c r="Z41" i="4"/>
  <c r="AB40" i="4"/>
  <c r="Z40" i="4"/>
  <c r="AB39" i="4"/>
  <c r="Z39" i="4"/>
  <c r="AB38" i="4"/>
  <c r="Z38" i="4"/>
  <c r="AB37" i="4"/>
  <c r="Z37" i="4"/>
  <c r="AB36" i="4"/>
  <c r="Z36" i="4"/>
  <c r="AB35" i="4"/>
  <c r="Z35" i="4"/>
  <c r="AB34" i="4"/>
  <c r="Z34" i="4"/>
  <c r="AB33" i="4"/>
  <c r="Z33" i="4"/>
  <c r="AB32" i="4"/>
  <c r="Z32" i="4"/>
  <c r="AB31" i="4"/>
  <c r="Z31" i="4"/>
  <c r="AB30" i="4"/>
  <c r="Z30" i="4"/>
  <c r="AB29" i="4"/>
  <c r="Z29" i="4"/>
  <c r="AB28" i="4"/>
  <c r="Z28" i="4"/>
  <c r="AB27" i="4"/>
  <c r="Z27" i="4"/>
  <c r="AB26" i="4"/>
  <c r="Z26" i="4"/>
  <c r="AB25" i="4"/>
  <c r="Z25" i="4"/>
  <c r="AB24" i="4"/>
  <c r="Z24" i="4"/>
  <c r="W10" i="4"/>
  <c r="W9" i="4"/>
  <c r="S9" i="4" l="1"/>
  <c r="V10" i="4"/>
  <c r="Z79" i="4"/>
  <c r="S11" i="4" s="1"/>
  <c r="Z48" i="4"/>
  <c r="Q11" i="4" s="1"/>
  <c r="Z110" i="4"/>
  <c r="Y10" i="4"/>
  <c r="Y11" i="4" l="1"/>
</calcChain>
</file>

<file path=xl/sharedStrings.xml><?xml version="1.0" encoding="utf-8"?>
<sst xmlns="http://schemas.openxmlformats.org/spreadsheetml/2006/main" count="331" uniqueCount="74">
  <si>
    <t>Akkreditierungsnummer</t>
  </si>
  <si>
    <t>Kostensatz 1</t>
  </si>
  <si>
    <t>EUR/UE</t>
  </si>
  <si>
    <t>Kostensatz 2</t>
  </si>
  <si>
    <t>Kostensatz 3</t>
  </si>
  <si>
    <t>Kostensatz 4</t>
  </si>
  <si>
    <t>Kostensatz 5</t>
  </si>
  <si>
    <t>Kostensatz 6</t>
  </si>
  <si>
    <t>Kostensatz 7</t>
  </si>
  <si>
    <t>UE gesamt</t>
  </si>
  <si>
    <t>Name Bildungsangebot</t>
  </si>
  <si>
    <t>Kurs</t>
  </si>
  <si>
    <t>von</t>
  </si>
  <si>
    <t>bis</t>
  </si>
  <si>
    <t>Name</t>
  </si>
  <si>
    <t>Nr.</t>
  </si>
  <si>
    <t>Förderung</t>
  </si>
  <si>
    <t>in EUR</t>
  </si>
  <si>
    <t>Akkr.-nummer</t>
  </si>
  <si>
    <t>Standort</t>
  </si>
  <si>
    <t>Summe</t>
  </si>
  <si>
    <t>Start</t>
  </si>
  <si>
    <t>Ende</t>
  </si>
  <si>
    <t>Name des Bildungsträgers</t>
  </si>
  <si>
    <t>Summe Förderung</t>
  </si>
  <si>
    <t>Zusammenfassung</t>
  </si>
  <si>
    <t xml:space="preserve">Gesamt </t>
  </si>
  <si>
    <t>Summe Unterrichtseinheiten</t>
  </si>
  <si>
    <r>
      <t xml:space="preserve">Summe TeilnehmerInnen </t>
    </r>
    <r>
      <rPr>
        <b/>
        <sz val="9"/>
        <color theme="1"/>
        <rFont val="Calibri"/>
        <family val="2"/>
        <scheme val="minor"/>
      </rPr>
      <t>(Min./Max.)</t>
    </r>
  </si>
  <si>
    <t>Frauen-anteil in %</t>
  </si>
  <si>
    <t>Grundsätzliches:</t>
  </si>
  <si>
    <t xml:space="preserve">Das Formular muss vollständig ausgefüllt werden. </t>
  </si>
  <si>
    <t>Vereins-/Organisations-/Firmenname gemäß Vereinsregisterauszug/ Firmenbuchauszug (muss ident sein zwischen Akkreditierung, ESF-Antrag und hier)</t>
  </si>
  <si>
    <t>Das Formular darf nicht verändert werden (außer das Einfügen von zusätzlichen Zeilen bei den Akkreditierungsbestätigungen und den Kursen).</t>
  </si>
  <si>
    <t>Akkreditierungsbestätigung(en)</t>
  </si>
  <si>
    <t>gültig von</t>
  </si>
  <si>
    <t>Akkreditierungsnr.</t>
  </si>
  <si>
    <t>Auflistung aller diesem Antrag zugrundeliegenden Akkreditierungsbestätigungen der 3. Programmperiode in der letztgültigen Fassung zum Zeitpunkt der Antragstellung. Geben Sie die 6stellige Akkreditierungsnummer ein sowie das Gültigkeitsdatum von - bis je Bestätigung.</t>
  </si>
  <si>
    <t>Sollten die Felder hier nicht ausreichen, fügen Sie weitere Zeilen ein mit dem gleichen Format wie die vorhandenen und ergänzen Sie die Liste.</t>
  </si>
  <si>
    <t>Der Name des Bildungsangebots richtet sich hier nach der Akkredi-tierung und kann unterschiedlich sein von jenem in C9, falls Sie mehrere Bildungsangebote in einem Antrag zusammenfassen.</t>
  </si>
  <si>
    <t>geplanter Beginn des Projekts</t>
  </si>
  <si>
    <t>geplantes Ende des Projekts</t>
  </si>
  <si>
    <t>Name des geplanten Bildungsprojekts</t>
  </si>
  <si>
    <t>Geplanter Durchführungszeitraum</t>
  </si>
  <si>
    <t>Frauen-anteil %</t>
  </si>
  <si>
    <t>Kursbezeichnung eingeben</t>
  </si>
  <si>
    <t>Standort, an dem der Kurs durchgeführt wird. Dieser muss der Akkreditierung entsprechen.</t>
  </si>
  <si>
    <t>Die hier hellgrau hinterlegten "0" sind Kontrollsummen, die sich aus der Differenz zwischen "UE gesamt"  und den UE auf Kostensatz/Kostensätze aufgeteilt ergeben und muss immer 0 sein. Bei Abweichungen die UE-Aufteilung kontrollieren.</t>
  </si>
  <si>
    <t>Listen Sie hier geordnet nach Akkr.nummer(n) und Bildungsangebot(en) die pro Jahr geplanten Kurse im Rahmen dieses Antrags auf. Es zählt der Kursstart im jeweiligen Jahr.</t>
  </si>
  <si>
    <t>Teilnehmer/-innen</t>
  </si>
  <si>
    <t>Geplante Umsetzung 2023</t>
  </si>
  <si>
    <t>2023 - Anzahl UE in folgenden Kostensätzen:</t>
  </si>
  <si>
    <t>Geplante Umsetzung 2024</t>
  </si>
  <si>
    <t>2024 - Anzahl UE in folgenden Kostensätzen:</t>
  </si>
  <si>
    <t>Geplante Umsetzung 2025</t>
  </si>
  <si>
    <t>2025 - Anzahl UE in folgenden Kostensätzen:</t>
  </si>
  <si>
    <t>Diese Zusammenfassung berechnet sich automatisch aus den Summen der Einzeljahre; nicht befüllen.</t>
  </si>
  <si>
    <t>gemäß IDEA-Antrag (gleicher Titel wie im Antrag)</t>
  </si>
  <si>
    <t>IDEA-Nummer des Bildungs-Projekts</t>
  </si>
  <si>
    <t>Summe der Kosten</t>
  </si>
  <si>
    <t>Umsetzung 2024</t>
  </si>
  <si>
    <t>Umsetzung 2025</t>
  </si>
  <si>
    <t>gemäß IDEA-Antrag</t>
  </si>
  <si>
    <t>Gesamt</t>
  </si>
  <si>
    <t>Basisbildung: Jahresaufstellung der Unterrichtseinheiten</t>
  </si>
  <si>
    <t>Anhang 2</t>
  </si>
  <si>
    <r>
      <t xml:space="preserve">Summe Teilnehmende </t>
    </r>
    <r>
      <rPr>
        <b/>
        <sz val="9"/>
        <color theme="1"/>
        <rFont val="Montserrat Light"/>
      </rPr>
      <t>(Min./Max.)</t>
    </r>
  </si>
  <si>
    <t>Teilnehmende</t>
  </si>
  <si>
    <t>Umsetzung 2026</t>
  </si>
  <si>
    <t>Umsetzung 2027</t>
  </si>
  <si>
    <t>Umsetzung 2028</t>
  </si>
  <si>
    <t>2026 - Anzahl UE in folgenden Kostensätzen:</t>
  </si>
  <si>
    <t>2027 - Anzahl UE in folgenden Kostensätzen:</t>
  </si>
  <si>
    <t>2028 - Anzahl UE in folgenden Kostensätzen: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</si>
</sst>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Montserrat Light"/>
    </font>
    <font>
      <b/>
      <sz val="24"/>
      <color rgb="FF0080C8"/>
      <name val="Montserrat Light"/>
    </font>
    <font>
      <b/>
      <sz val="11"/>
      <color theme="1"/>
      <name val="Montserrat Light"/>
    </font>
    <font>
      <b/>
      <sz val="9"/>
      <color theme="1"/>
      <name val="Montserrat Light"/>
    </font>
    <font>
      <sz val="8"/>
      <color theme="0" tint="-0.34998626667073579"/>
      <name val="Montserrat Light"/>
    </font>
    <font>
      <sz val="11"/>
      <name val="Montserrat Light"/>
    </font>
    <font>
      <sz val="8"/>
      <name val="Montserrat Light"/>
    </font>
    <font>
      <b/>
      <sz val="11"/>
      <name val="Montserrat Light"/>
    </font>
    <font>
      <i/>
      <sz val="9"/>
      <color rgb="FF0070C0"/>
      <name val="Montserrat Light"/>
    </font>
    <font>
      <b/>
      <sz val="10.5"/>
      <color theme="1"/>
      <name val="Montserrat Light"/>
    </font>
    <font>
      <sz val="9"/>
      <color theme="1"/>
      <name val="Montserrat Light"/>
    </font>
    <font>
      <b/>
      <sz val="10"/>
      <color theme="1"/>
      <name val="Montserrat Light"/>
    </font>
    <font>
      <sz val="10"/>
      <color theme="0" tint="-0.34998626667073579"/>
      <name val="Montserrat Light"/>
    </font>
    <font>
      <sz val="10"/>
      <color theme="1"/>
      <name val="Montserrat Light"/>
    </font>
    <font>
      <sz val="10"/>
      <name val="Montserrat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2" borderId="0" xfId="0" applyFill="1" applyProtection="1">
      <protection locked="0"/>
    </xf>
    <xf numFmtId="0" fontId="1" fillId="4" borderId="4" xfId="0" applyFont="1" applyFill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" fontId="0" fillId="2" borderId="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>
      <alignment horizontal="center"/>
    </xf>
    <xf numFmtId="0" fontId="1" fillId="4" borderId="3" xfId="0" applyFont="1" applyFill="1" applyBorder="1"/>
    <xf numFmtId="0" fontId="1" fillId="4" borderId="1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left"/>
    </xf>
    <xf numFmtId="0" fontId="2" fillId="2" borderId="0" xfId="0" applyFont="1" applyFill="1"/>
    <xf numFmtId="0" fontId="1" fillId="4" borderId="13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left"/>
    </xf>
    <xf numFmtId="0" fontId="1" fillId="4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4" xfId="0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4" borderId="3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wrapText="1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8" fillId="2" borderId="0" xfId="0" applyFont="1" applyFill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7" fillId="2" borderId="0" xfId="0" applyFont="1" applyFill="1"/>
    <xf numFmtId="0" fontId="7" fillId="2" borderId="3" xfId="0" applyFont="1" applyFill="1" applyBorder="1" applyAlignment="1" applyProtection="1">
      <alignment horizontal="left"/>
      <protection locked="0"/>
    </xf>
    <xf numFmtId="3" fontId="7" fillId="2" borderId="3" xfId="0" applyNumberFormat="1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9" fillId="2" borderId="0" xfId="0" applyFont="1" applyFill="1"/>
    <xf numFmtId="0" fontId="9" fillId="0" borderId="0" xfId="0" applyFont="1"/>
    <xf numFmtId="0" fontId="11" fillId="4" borderId="4" xfId="0" applyFont="1" applyFill="1" applyBorder="1"/>
    <xf numFmtId="0" fontId="9" fillId="4" borderId="13" xfId="0" applyFont="1" applyFill="1" applyBorder="1"/>
    <xf numFmtId="0" fontId="9" fillId="2" borderId="0" xfId="0" applyFont="1" applyFill="1" applyAlignment="1">
      <alignment horizontal="left"/>
    </xf>
    <xf numFmtId="0" fontId="11" fillId="4" borderId="13" xfId="0" applyFont="1" applyFill="1" applyBorder="1"/>
    <xf numFmtId="0" fontId="11" fillId="4" borderId="5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4" xfId="0" applyFont="1" applyFill="1" applyBorder="1"/>
    <xf numFmtId="0" fontId="9" fillId="4" borderId="1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0" fontId="9" fillId="2" borderId="3" xfId="0" applyFont="1" applyFill="1" applyBorder="1"/>
    <xf numFmtId="0" fontId="9" fillId="0" borderId="3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14" fontId="9" fillId="2" borderId="1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8" xfId="0" applyFont="1" applyFill="1" applyBorder="1"/>
    <xf numFmtId="0" fontId="9" fillId="2" borderId="2" xfId="0" applyFont="1" applyFill="1" applyBorder="1"/>
    <xf numFmtId="0" fontId="11" fillId="4" borderId="1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1" fillId="4" borderId="4" xfId="0" applyFont="1" applyFill="1" applyBorder="1" applyProtection="1">
      <protection locked="0"/>
    </xf>
    <xf numFmtId="0" fontId="11" fillId="4" borderId="5" xfId="0" applyFont="1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8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14" fontId="19" fillId="2" borderId="1" xfId="0" applyNumberFormat="1" applyFont="1" applyFill="1" applyBorder="1" applyProtection="1">
      <protection locked="0"/>
    </xf>
    <xf numFmtId="0" fontId="1" fillId="4" borderId="10" xfId="0" applyFont="1" applyFill="1" applyBorder="1" applyAlignment="1">
      <alignment vertical="center"/>
    </xf>
    <xf numFmtId="0" fontId="7" fillId="2" borderId="6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20" fillId="4" borderId="3" xfId="0" applyFont="1" applyFill="1" applyBorder="1"/>
    <xf numFmtId="0" fontId="20" fillId="4" borderId="1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1" fillId="2" borderId="0" xfId="0" applyFont="1" applyFill="1"/>
    <xf numFmtId="0" fontId="22" fillId="2" borderId="0" xfId="0" applyFont="1" applyFill="1"/>
    <xf numFmtId="0" fontId="20" fillId="4" borderId="8" xfId="0" applyFont="1" applyFill="1" applyBorder="1"/>
    <xf numFmtId="0" fontId="20" fillId="4" borderId="2" xfId="0" applyFont="1" applyFill="1" applyBorder="1"/>
    <xf numFmtId="0" fontId="20" fillId="4" borderId="7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center" wrapText="1"/>
    </xf>
    <xf numFmtId="0" fontId="20" fillId="4" borderId="7" xfId="0" applyFont="1" applyFill="1" applyBorder="1" applyAlignment="1">
      <alignment horizontal="right"/>
    </xf>
    <xf numFmtId="0" fontId="20" fillId="4" borderId="10" xfId="0" applyFont="1" applyFill="1" applyBorder="1" applyAlignment="1">
      <alignment horizontal="left"/>
    </xf>
    <xf numFmtId="0" fontId="20" fillId="4" borderId="6" xfId="0" applyFont="1" applyFill="1" applyBorder="1" applyAlignment="1">
      <alignment horizontal="right"/>
    </xf>
    <xf numFmtId="0" fontId="20" fillId="4" borderId="6" xfId="0" applyFont="1" applyFill="1" applyBorder="1" applyAlignment="1">
      <alignment horizontal="left"/>
    </xf>
    <xf numFmtId="0" fontId="23" fillId="2" borderId="0" xfId="0" applyFont="1" applyFill="1"/>
    <xf numFmtId="3" fontId="11" fillId="4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center" wrapText="1"/>
    </xf>
    <xf numFmtId="0" fontId="20" fillId="4" borderId="14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 wrapText="1"/>
    </xf>
    <xf numFmtId="0" fontId="20" fillId="4" borderId="9" xfId="0" applyFont="1" applyFill="1" applyBorder="1" applyAlignment="1">
      <alignment horizontal="center" wrapText="1"/>
    </xf>
    <xf numFmtId="0" fontId="20" fillId="4" borderId="14" xfId="0" applyFont="1" applyFill="1" applyBorder="1" applyAlignment="1">
      <alignment horizontal="center" wrapText="1"/>
    </xf>
    <xf numFmtId="0" fontId="20" fillId="4" borderId="15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horizontal="center" wrapText="1"/>
    </xf>
    <xf numFmtId="0" fontId="20" fillId="4" borderId="11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wrapText="1"/>
    </xf>
    <xf numFmtId="0" fontId="20" fillId="4" borderId="10" xfId="0" applyFont="1" applyFill="1" applyBorder="1" applyAlignment="1">
      <alignment horizontal="center" wrapText="1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18" fillId="4" borderId="4" xfId="0" applyFont="1" applyFill="1" applyBorder="1" applyAlignment="1" applyProtection="1">
      <alignment horizontal="left"/>
      <protection locked="0"/>
    </xf>
    <xf numFmtId="0" fontId="18" fillId="4" borderId="5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13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14" fontId="9" fillId="2" borderId="4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15" xfId="0" applyFont="1" applyFill="1" applyBorder="1" applyAlignment="1" applyProtection="1">
      <alignment horizontal="left" wrapText="1"/>
      <protection locked="0"/>
    </xf>
    <xf numFmtId="3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14" fontId="7" fillId="2" borderId="4" xfId="0" applyNumberFormat="1" applyFont="1" applyFill="1" applyBorder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left"/>
      <protection locked="0"/>
    </xf>
    <xf numFmtId="0" fontId="8" fillId="4" borderId="13" xfId="0" applyFon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 applyProtection="1">
      <alignment horizontal="left" vertical="center" wrapText="1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0" fillId="4" borderId="1" xfId="0" applyNumberForma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horizontal="center" wrapText="1"/>
      <protection locked="0"/>
    </xf>
    <xf numFmtId="0" fontId="1" fillId="4" borderId="15" xfId="0" applyFont="1" applyFill="1" applyBorder="1" applyAlignment="1" applyProtection="1">
      <alignment horizontal="center" wrapText="1"/>
      <protection locked="0"/>
    </xf>
    <xf numFmtId="0" fontId="1" fillId="4" borderId="7" xfId="0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 applyAlignment="1" applyProtection="1">
      <alignment horizontal="center" wrapText="1"/>
      <protection locked="0"/>
    </xf>
    <xf numFmtId="0" fontId="1" fillId="4" borderId="8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 wrapText="1"/>
      <protection locked="0"/>
    </xf>
    <xf numFmtId="0" fontId="1" fillId="4" borderId="9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/>
    </xf>
    <xf numFmtId="0" fontId="7" fillId="2" borderId="8" xfId="0" applyFont="1" applyFill="1" applyBorder="1" applyAlignment="1" applyProtection="1">
      <alignment horizontal="left" wrapText="1"/>
      <protection locked="0"/>
    </xf>
    <xf numFmtId="0" fontId="7" fillId="2" borderId="4" xfId="0" applyFont="1" applyFill="1" applyBorder="1" applyAlignment="1" applyProtection="1">
      <alignment horizontal="left" wrapText="1"/>
      <protection locked="0"/>
    </xf>
    <xf numFmtId="0" fontId="7" fillId="2" borderId="13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1" fillId="4" borderId="14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3" fontId="0" fillId="3" borderId="13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7" fillId="2" borderId="0" xfId="0" applyFont="1" applyFill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1" fillId="4" borderId="1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161927</xdr:rowOff>
    </xdr:from>
    <xdr:to>
      <xdr:col>2</xdr:col>
      <xdr:colOff>266700</xdr:colOff>
      <xdr:row>4</xdr:row>
      <xdr:rowOff>171450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42902"/>
          <a:ext cx="2924175" cy="561973"/>
        </a:xfrm>
        <a:prstGeom prst="rect">
          <a:avLst/>
        </a:prstGeom>
      </xdr:spPr>
    </xdr:pic>
    <xdr:clientData/>
  </xdr:twoCellAnchor>
  <xdr:twoCellAnchor editAs="oneCell">
    <xdr:from>
      <xdr:col>20</xdr:col>
      <xdr:colOff>113640</xdr:colOff>
      <xdr:row>1</xdr:row>
      <xdr:rowOff>142875</xdr:rowOff>
    </xdr:from>
    <xdr:to>
      <xdr:col>24</xdr:col>
      <xdr:colOff>219075</xdr:colOff>
      <xdr:row>4</xdr:row>
      <xdr:rowOff>182347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F9912BD-F600-6FF3-87B0-E5E6A4051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1840" y="323850"/>
          <a:ext cx="2019960" cy="591922"/>
        </a:xfrm>
        <a:prstGeom prst="rect">
          <a:avLst/>
        </a:prstGeom>
      </xdr:spPr>
    </xdr:pic>
    <xdr:clientData/>
  </xdr:twoCellAnchor>
  <xdr:twoCellAnchor editAs="oneCell">
    <xdr:from>
      <xdr:col>15</xdr:col>
      <xdr:colOff>330227</xdr:colOff>
      <xdr:row>1</xdr:row>
      <xdr:rowOff>171451</xdr:rowOff>
    </xdr:from>
    <xdr:to>
      <xdr:col>19</xdr:col>
      <xdr:colOff>104775</xdr:colOff>
      <xdr:row>4</xdr:row>
      <xdr:rowOff>155995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95E490CB-F235-F065-AC7F-F07662AEE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2427" y="352426"/>
          <a:ext cx="1631923" cy="536994"/>
        </a:xfrm>
        <a:prstGeom prst="rect">
          <a:avLst/>
        </a:prstGeom>
      </xdr:spPr>
    </xdr:pic>
    <xdr:clientData/>
  </xdr:twoCellAnchor>
  <xdr:twoCellAnchor editAs="oneCell">
    <xdr:from>
      <xdr:col>24</xdr:col>
      <xdr:colOff>428625</xdr:colOff>
      <xdr:row>2</xdr:row>
      <xdr:rowOff>104775</xdr:rowOff>
    </xdr:from>
    <xdr:to>
      <xdr:col>28</xdr:col>
      <xdr:colOff>0</xdr:colOff>
      <xdr:row>4</xdr:row>
      <xdr:rowOff>55012</xdr:rowOff>
    </xdr:to>
    <xdr:pic>
      <xdr:nvPicPr>
        <xdr:cNvPr id="5" name="Grafik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611350" y="466725"/>
          <a:ext cx="1809750" cy="321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101600</xdr:rowOff>
    </xdr:from>
    <xdr:to>
      <xdr:col>12</xdr:col>
      <xdr:colOff>233755</xdr:colOff>
      <xdr:row>6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01600"/>
          <a:ext cx="2243530" cy="10795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28</xdr:row>
      <xdr:rowOff>114300</xdr:rowOff>
    </xdr:from>
    <xdr:to>
      <xdr:col>3</xdr:col>
      <xdr:colOff>266700</xdr:colOff>
      <xdr:row>30</xdr:row>
      <xdr:rowOff>161925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66775" y="6772275"/>
          <a:ext cx="2114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Tragen Sie</a:t>
          </a:r>
          <a:r>
            <a:rPr lang="de-DE" sz="900" i="1" baseline="0">
              <a:solidFill>
                <a:srgbClr val="0070C0"/>
              </a:solidFill>
            </a:rPr>
            <a:t> eine fortlaufende Nummerierung der Kurse über alle drei Jahre ein, damit die Anzahl der Kurse auf einen Blick ersichtlich ist.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1419225</xdr:colOff>
      <xdr:row>24</xdr:row>
      <xdr:rowOff>228601</xdr:rowOff>
    </xdr:from>
    <xdr:to>
      <xdr:col>2</xdr:col>
      <xdr:colOff>180975</xdr:colOff>
      <xdr:row>28</xdr:row>
      <xdr:rowOff>76200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2066925" y="5591176"/>
          <a:ext cx="523875" cy="1142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276225</xdr:colOff>
      <xdr:row>30</xdr:row>
      <xdr:rowOff>219074</xdr:rowOff>
    </xdr:from>
    <xdr:to>
      <xdr:col>6</xdr:col>
      <xdr:colOff>142875</xdr:colOff>
      <xdr:row>35</xdr:row>
      <xdr:rowOff>171449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990850" y="7524749"/>
          <a:ext cx="1981200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Geplanter Start und Ende des Kurses. Wenn</a:t>
          </a:r>
          <a:r>
            <a:rPr lang="de-DE" sz="900" i="1" baseline="0">
              <a:solidFill>
                <a:srgbClr val="0070C0"/>
              </a:solidFill>
            </a:rPr>
            <a:t> noch nicht bekannt, dann die Bezeichnung "ca." und den Monat eintragen, z.B. "ca. Feb."</a:t>
          </a:r>
        </a:p>
        <a:p>
          <a:endParaRPr lang="de-DE" sz="900" i="1" baseline="0">
            <a:solidFill>
              <a:srgbClr val="0070C0"/>
            </a:solidFill>
          </a:endParaRPr>
        </a:p>
        <a:p>
          <a:r>
            <a:rPr lang="de-DE" sz="900" i="1" baseline="0">
              <a:solidFill>
                <a:srgbClr val="0070C0"/>
              </a:solidFill>
            </a:rPr>
            <a:t>Ausschlaggebend ist der Kursstart. Dh, wenn ein Kurs am 1.10.2023 startet und bis 30.4.2024 dauert, dann zur Gänze in die "Geplante Umsetzung 2023" schreiben.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295275</xdr:colOff>
      <xdr:row>24</xdr:row>
      <xdr:rowOff>209550</xdr:rowOff>
    </xdr:from>
    <xdr:to>
      <xdr:col>4</xdr:col>
      <xdr:colOff>333375</xdr:colOff>
      <xdr:row>30</xdr:row>
      <xdr:rowOff>219075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 flipV="1">
          <a:off x="3714750" y="5572125"/>
          <a:ext cx="38100" cy="1952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24</xdr:row>
      <xdr:rowOff>200025</xdr:rowOff>
    </xdr:from>
    <xdr:to>
      <xdr:col>5</xdr:col>
      <xdr:colOff>323850</xdr:colOff>
      <xdr:row>30</xdr:row>
      <xdr:rowOff>209551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3933825" y="5562600"/>
          <a:ext cx="514350" cy="1952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30</xdr:row>
      <xdr:rowOff>171450</xdr:rowOff>
    </xdr:from>
    <xdr:to>
      <xdr:col>9</xdr:col>
      <xdr:colOff>0</xdr:colOff>
      <xdr:row>34</xdr:row>
      <xdr:rowOff>304800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429250" y="7477125"/>
          <a:ext cx="1000125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Mindestanzahl und Maximal-anzahl an Teil-nehmerInnen pro Kurs (Teamteaching ausschließlich ab 7 Teilnehmer-/innen möglich)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171450</xdr:colOff>
      <xdr:row>24</xdr:row>
      <xdr:rowOff>152401</xdr:rowOff>
    </xdr:from>
    <xdr:to>
      <xdr:col>7</xdr:col>
      <xdr:colOff>285750</xdr:colOff>
      <xdr:row>30</xdr:row>
      <xdr:rowOff>180975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 flipV="1">
          <a:off x="5762625" y="5514976"/>
          <a:ext cx="114300" cy="19716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24</xdr:row>
      <xdr:rowOff>219076</xdr:rowOff>
    </xdr:from>
    <xdr:to>
      <xdr:col>8</xdr:col>
      <xdr:colOff>180975</xdr:colOff>
      <xdr:row>30</xdr:row>
      <xdr:rowOff>171450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6086475" y="5581651"/>
          <a:ext cx="104775" cy="18954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114301</xdr:colOff>
      <xdr:row>10</xdr:row>
      <xdr:rowOff>171449</xdr:rowOff>
    </xdr:from>
    <xdr:to>
      <xdr:col>28</xdr:col>
      <xdr:colOff>914401</xdr:colOff>
      <xdr:row>15</xdr:row>
      <xdr:rowOff>190499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4906626" y="2505074"/>
          <a:ext cx="80010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Geschätzter Frauenanteil für die Gesamt-Projektdauer eingeben.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266700</xdr:colOff>
      <xdr:row>24</xdr:row>
      <xdr:rowOff>219076</xdr:rowOff>
    </xdr:from>
    <xdr:to>
      <xdr:col>9</xdr:col>
      <xdr:colOff>285750</xdr:colOff>
      <xdr:row>26</xdr:row>
      <xdr:rowOff>19050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6696075" y="5581651"/>
          <a:ext cx="19050" cy="4476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30</xdr:row>
      <xdr:rowOff>66676</xdr:rowOff>
    </xdr:from>
    <xdr:to>
      <xdr:col>14</xdr:col>
      <xdr:colOff>28575</xdr:colOff>
      <xdr:row>35</xdr:row>
      <xdr:rowOff>85726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6705600" y="7372351"/>
          <a:ext cx="206692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Gesamt-Anzahl an Unterrichtseinheiten (UE) für: Lernkompetenz (inkl. Eingangsphase), Kompetenzen in der dt. Sprache, weitere Sprache, mathematische Kompetenzen, digitale Kompetenzen. Zusätzlich sind Einzelstunden zum Lerneinstieg möglich, wenn diese im Konzept vorgesehen sind. Die Gesamt-Anzahl der UE und die Inhalte müssen der Akkreditierung entsprechen.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247651</xdr:colOff>
      <xdr:row>24</xdr:row>
      <xdr:rowOff>219076</xdr:rowOff>
    </xdr:from>
    <xdr:to>
      <xdr:col>11</xdr:col>
      <xdr:colOff>280988</xdr:colOff>
      <xdr:row>30</xdr:row>
      <xdr:rowOff>66676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stCxn id="27" idx="0"/>
        </xdr:cNvCxnSpPr>
      </xdr:nvCxnSpPr>
      <xdr:spPr>
        <a:xfrm flipH="1" flipV="1">
          <a:off x="7143751" y="5581651"/>
          <a:ext cx="595312" cy="1790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27</xdr:row>
      <xdr:rowOff>209550</xdr:rowOff>
    </xdr:from>
    <xdr:to>
      <xdr:col>21</xdr:col>
      <xdr:colOff>295275</xdr:colOff>
      <xdr:row>29</xdr:row>
      <xdr:rowOff>257175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582150" y="6543675"/>
          <a:ext cx="24574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Angabe der geplanten</a:t>
          </a:r>
          <a:r>
            <a:rPr lang="de-DE" sz="900" i="1" baseline="0">
              <a:solidFill>
                <a:srgbClr val="0070C0"/>
              </a:solidFill>
            </a:rPr>
            <a:t> Unterrichtseinheiten UE pro Kostensatz. Die UE gesamt können alle in einem Kostensatz beantragt werden oder auf einzelne Kostensätze aufgeteilt werden.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26</xdr:col>
      <xdr:colOff>390525</xdr:colOff>
      <xdr:row>9</xdr:row>
      <xdr:rowOff>85725</xdr:rowOff>
    </xdr:from>
    <xdr:to>
      <xdr:col>28</xdr:col>
      <xdr:colOff>95250</xdr:colOff>
      <xdr:row>10</xdr:row>
      <xdr:rowOff>180975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14392275" y="2143125"/>
          <a:ext cx="49530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24</xdr:row>
      <xdr:rowOff>247650</xdr:rowOff>
    </xdr:from>
    <xdr:to>
      <xdr:col>17</xdr:col>
      <xdr:colOff>381001</xdr:colOff>
      <xdr:row>27</xdr:row>
      <xdr:rowOff>180976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 flipH="1" flipV="1">
          <a:off x="8105775" y="5610225"/>
          <a:ext cx="2305051" cy="9048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24</xdr:row>
      <xdr:rowOff>219075</xdr:rowOff>
    </xdr:from>
    <xdr:to>
      <xdr:col>18</xdr:col>
      <xdr:colOff>9526</xdr:colOff>
      <xdr:row>27</xdr:row>
      <xdr:rowOff>180976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flipH="1" flipV="1">
          <a:off x="8905875" y="5581650"/>
          <a:ext cx="1562101" cy="9334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24</xdr:row>
      <xdr:rowOff>228600</xdr:rowOff>
    </xdr:from>
    <xdr:to>
      <xdr:col>18</xdr:col>
      <xdr:colOff>47625</xdr:colOff>
      <xdr:row>27</xdr:row>
      <xdr:rowOff>171451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 flipH="1" flipV="1">
          <a:off x="9725025" y="5591175"/>
          <a:ext cx="781050" cy="9144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66675</xdr:colOff>
      <xdr:row>24</xdr:row>
      <xdr:rowOff>200025</xdr:rowOff>
    </xdr:from>
    <xdr:to>
      <xdr:col>18</xdr:col>
      <xdr:colOff>95251</xdr:colOff>
      <xdr:row>27</xdr:row>
      <xdr:rowOff>142875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V="1">
          <a:off x="10525125" y="5562600"/>
          <a:ext cx="28576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142875</xdr:colOff>
      <xdr:row>24</xdr:row>
      <xdr:rowOff>209550</xdr:rowOff>
    </xdr:from>
    <xdr:to>
      <xdr:col>19</xdr:col>
      <xdr:colOff>409575</xdr:colOff>
      <xdr:row>27</xdr:row>
      <xdr:rowOff>152400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 flipV="1">
          <a:off x="10601325" y="5572125"/>
          <a:ext cx="695325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180975</xdr:colOff>
      <xdr:row>24</xdr:row>
      <xdr:rowOff>228600</xdr:rowOff>
    </xdr:from>
    <xdr:to>
      <xdr:col>21</xdr:col>
      <xdr:colOff>390525</xdr:colOff>
      <xdr:row>27</xdr:row>
      <xdr:rowOff>152400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 flipV="1">
          <a:off x="10639425" y="5591175"/>
          <a:ext cx="1495425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24</xdr:row>
      <xdr:rowOff>200026</xdr:rowOff>
    </xdr:from>
    <xdr:to>
      <xdr:col>23</xdr:col>
      <xdr:colOff>371475</xdr:colOff>
      <xdr:row>27</xdr:row>
      <xdr:rowOff>171450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 flipV="1">
          <a:off x="10687050" y="5562601"/>
          <a:ext cx="2286000" cy="9429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6</xdr:row>
      <xdr:rowOff>123825</xdr:rowOff>
    </xdr:from>
    <xdr:to>
      <xdr:col>23</xdr:col>
      <xdr:colOff>342900</xdr:colOff>
      <xdr:row>7</xdr:row>
      <xdr:rowOff>247650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12201525" y="1266825"/>
          <a:ext cx="7429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95250</xdr:colOff>
      <xdr:row>1</xdr:row>
      <xdr:rowOff>28575</xdr:rowOff>
    </xdr:from>
    <xdr:to>
      <xdr:col>27</xdr:col>
      <xdr:colOff>180975</xdr:colOff>
      <xdr:row>4</xdr:row>
      <xdr:rowOff>142661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6825" y="219075"/>
          <a:ext cx="2047875" cy="685586"/>
        </a:xfrm>
        <a:prstGeom prst="rect">
          <a:avLst/>
        </a:prstGeom>
      </xdr:spPr>
    </xdr:pic>
    <xdr:clientData/>
  </xdr:twoCellAnchor>
  <xdr:twoCellAnchor>
    <xdr:from>
      <xdr:col>8</xdr:col>
      <xdr:colOff>352425</xdr:colOff>
      <xdr:row>38</xdr:row>
      <xdr:rowOff>104775</xdr:rowOff>
    </xdr:from>
    <xdr:to>
      <xdr:col>13</xdr:col>
      <xdr:colOff>161925</xdr:colOff>
      <xdr:row>40</xdr:row>
      <xdr:rowOff>152400</xdr:rowOff>
    </xdr:to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6362700" y="10001250"/>
          <a:ext cx="2114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Bei</a:t>
          </a:r>
          <a:r>
            <a:rPr lang="de-DE" sz="900" i="1" baseline="0">
              <a:solidFill>
                <a:srgbClr val="0070C0"/>
              </a:solidFill>
            </a:rPr>
            <a:t> Änderungen des bereits durchgeführten Angebots zur ursprünglichen Angebotsplanung - diese </a:t>
          </a:r>
          <a:r>
            <a:rPr lang="de-DE" sz="900" i="1" baseline="0">
              <a:solidFill>
                <a:srgbClr val="FF0000"/>
              </a:solidFill>
            </a:rPr>
            <a:t>bitte rot markieren</a:t>
          </a:r>
          <a:endParaRPr lang="de-DE" sz="900" i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266701</xdr:colOff>
      <xdr:row>26</xdr:row>
      <xdr:rowOff>47624</xdr:rowOff>
    </xdr:from>
    <xdr:to>
      <xdr:col>10</xdr:col>
      <xdr:colOff>180976</xdr:colOff>
      <xdr:row>28</xdr:row>
      <xdr:rowOff>180975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6276976" y="6057899"/>
          <a:ext cx="800100" cy="781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Geschätzter Frauenanteil in % pro Kurs eingeben.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0</xdr:col>
      <xdr:colOff>76200</xdr:colOff>
      <xdr:row>1</xdr:row>
      <xdr:rowOff>123825</xdr:rowOff>
    </xdr:from>
    <xdr:to>
      <xdr:col>3</xdr:col>
      <xdr:colOff>287909</xdr:colOff>
      <xdr:row>4</xdr:row>
      <xdr:rowOff>113206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14325"/>
          <a:ext cx="2926334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3"/>
  <sheetViews>
    <sheetView tabSelected="1" workbookViewId="0">
      <selection activeCell="S4" sqref="S4"/>
    </sheetView>
  </sheetViews>
  <sheetFormatPr baseColWidth="10" defaultColWidth="11.42578125" defaultRowHeight="14.25"/>
  <cols>
    <col min="1" max="1" width="9.7109375" style="71" customWidth="1"/>
    <col min="2" max="2" width="31.42578125" style="71" customWidth="1"/>
    <col min="3" max="3" width="4.5703125" style="82" customWidth="1"/>
    <col min="4" max="4" width="10.5703125" style="71" customWidth="1"/>
    <col min="5" max="6" width="10.5703125" style="82" customWidth="1"/>
    <col min="7" max="7" width="11.42578125" style="71" customWidth="1"/>
    <col min="8" max="8" width="8" style="82" customWidth="1"/>
    <col min="9" max="9" width="6.28515625" style="82" customWidth="1"/>
    <col min="10" max="10" width="8.85546875" style="82" customWidth="1"/>
    <col min="11" max="11" width="8.42578125" style="82" customWidth="1"/>
    <col min="12" max="12" width="6.42578125" style="71" customWidth="1"/>
    <col min="13" max="13" width="8.5703125" style="71" customWidth="1"/>
    <col min="14" max="14" width="6.42578125" style="71" customWidth="1"/>
    <col min="15" max="15" width="7.85546875" style="71" customWidth="1"/>
    <col min="16" max="16" width="6.42578125" style="71" customWidth="1"/>
    <col min="17" max="17" width="6.85546875" style="71" bestFit="1" customWidth="1"/>
    <col min="18" max="18" width="6.42578125" style="71" customWidth="1"/>
    <col min="19" max="19" width="8.140625" style="71" customWidth="1"/>
    <col min="20" max="20" width="6.42578125" style="71" customWidth="1"/>
    <col min="21" max="21" width="7.42578125" style="71" customWidth="1"/>
    <col min="22" max="22" width="6.42578125" style="71" customWidth="1"/>
    <col min="23" max="23" width="8.42578125" style="71" customWidth="1"/>
    <col min="24" max="24" width="6.42578125" style="71" customWidth="1"/>
    <col min="25" max="25" width="7.5703125" style="71" customWidth="1"/>
    <col min="26" max="26" width="8.140625" style="71" customWidth="1"/>
    <col min="27" max="27" width="8.42578125" style="71" customWidth="1"/>
    <col min="28" max="28" width="9.42578125" style="84" customWidth="1"/>
    <col min="29" max="16384" width="11.42578125" style="71"/>
  </cols>
  <sheetData>
    <row r="1" spans="1:28">
      <c r="C1" s="71"/>
      <c r="E1" s="71"/>
      <c r="F1" s="71"/>
      <c r="H1" s="71"/>
      <c r="I1" s="71"/>
      <c r="J1" s="71"/>
      <c r="K1" s="71"/>
      <c r="AB1" s="71"/>
    </row>
    <row r="2" spans="1:28">
      <c r="C2" s="71"/>
      <c r="E2" s="71"/>
      <c r="F2" s="71"/>
      <c r="H2" s="71"/>
      <c r="I2" s="71"/>
      <c r="J2" s="71"/>
      <c r="K2" s="71"/>
      <c r="AB2" s="71"/>
    </row>
    <row r="3" spans="1:28" ht="15" customHeight="1">
      <c r="C3" s="71"/>
      <c r="E3" s="166" t="s">
        <v>64</v>
      </c>
      <c r="F3" s="166"/>
      <c r="G3" s="166"/>
      <c r="H3" s="166"/>
      <c r="I3" s="166"/>
      <c r="J3" s="166"/>
      <c r="K3" s="166"/>
      <c r="L3" s="166"/>
      <c r="M3" s="166"/>
      <c r="N3" s="166"/>
      <c r="AB3" s="71"/>
    </row>
    <row r="4" spans="1:28">
      <c r="B4" s="72"/>
      <c r="C4" s="71"/>
      <c r="E4" s="166"/>
      <c r="F4" s="166"/>
      <c r="G4" s="166"/>
      <c r="H4" s="166"/>
      <c r="I4" s="166"/>
      <c r="J4" s="166"/>
      <c r="K4" s="166"/>
      <c r="L4" s="166"/>
      <c r="M4" s="166"/>
      <c r="N4" s="166"/>
      <c r="AB4" s="71"/>
    </row>
    <row r="5" spans="1:28" ht="29.25" customHeight="1">
      <c r="C5" s="71"/>
      <c r="E5" s="166"/>
      <c r="F5" s="166"/>
      <c r="G5" s="166"/>
      <c r="H5" s="166"/>
      <c r="I5" s="166"/>
      <c r="J5" s="166"/>
      <c r="K5" s="166"/>
      <c r="L5" s="166"/>
      <c r="M5" s="166"/>
      <c r="N5" s="166"/>
      <c r="AB5" s="71"/>
    </row>
    <row r="6" spans="1:28">
      <c r="C6" s="71"/>
      <c r="E6" s="71"/>
      <c r="F6" s="71"/>
      <c r="H6" s="71" t="s">
        <v>65</v>
      </c>
      <c r="I6" s="71"/>
      <c r="J6" s="71"/>
      <c r="K6" s="71"/>
      <c r="AB6" s="71"/>
    </row>
    <row r="7" spans="1:28" ht="17.25" customHeight="1">
      <c r="C7" s="71"/>
      <c r="E7" s="71"/>
      <c r="F7" s="71"/>
      <c r="H7" s="71"/>
      <c r="I7" s="71"/>
      <c r="J7" s="71"/>
      <c r="K7" s="71"/>
      <c r="AB7" s="71"/>
    </row>
    <row r="8" spans="1:28" ht="33" customHeight="1">
      <c r="A8" s="73" t="s">
        <v>23</v>
      </c>
      <c r="B8" s="74"/>
      <c r="C8" s="167"/>
      <c r="D8" s="168"/>
      <c r="E8" s="168"/>
      <c r="F8" s="168"/>
      <c r="G8" s="168"/>
      <c r="H8" s="168"/>
      <c r="I8" s="169"/>
      <c r="J8" s="75"/>
      <c r="K8" s="71"/>
      <c r="L8" s="73" t="s">
        <v>25</v>
      </c>
      <c r="M8" s="76"/>
      <c r="N8" s="76"/>
      <c r="O8" s="76"/>
      <c r="P8" s="77"/>
      <c r="Q8" s="162">
        <v>2024</v>
      </c>
      <c r="R8" s="163"/>
      <c r="S8" s="162">
        <v>2025</v>
      </c>
      <c r="T8" s="163"/>
      <c r="U8" s="162">
        <v>2026</v>
      </c>
      <c r="V8" s="163"/>
      <c r="W8" s="162">
        <v>2027</v>
      </c>
      <c r="X8" s="163"/>
      <c r="Y8" s="162">
        <v>2028</v>
      </c>
      <c r="Z8" s="163"/>
      <c r="AA8" s="162" t="s">
        <v>63</v>
      </c>
      <c r="AB8" s="163"/>
    </row>
    <row r="9" spans="1:28" ht="21.75" customHeight="1">
      <c r="A9" s="73" t="s">
        <v>42</v>
      </c>
      <c r="B9" s="74"/>
      <c r="C9" s="167"/>
      <c r="D9" s="168"/>
      <c r="E9" s="168"/>
      <c r="F9" s="168"/>
      <c r="G9" s="168"/>
      <c r="H9" s="168"/>
      <c r="I9" s="169"/>
      <c r="J9" s="75"/>
      <c r="K9" s="71"/>
      <c r="L9" s="73" t="s">
        <v>27</v>
      </c>
      <c r="M9" s="76"/>
      <c r="N9" s="76"/>
      <c r="O9" s="76"/>
      <c r="P9" s="77"/>
      <c r="Q9" s="164">
        <f>+K48</f>
        <v>0</v>
      </c>
      <c r="R9" s="165"/>
      <c r="S9" s="164">
        <f>+K79</f>
        <v>0</v>
      </c>
      <c r="T9" s="165"/>
      <c r="U9" s="164">
        <f>+K111</f>
        <v>0</v>
      </c>
      <c r="V9" s="165"/>
      <c r="W9" s="164">
        <f>+K142</f>
        <v>0</v>
      </c>
      <c r="X9" s="165"/>
      <c r="Y9" s="164">
        <f>+K173</f>
        <v>0</v>
      </c>
      <c r="Z9" s="165"/>
      <c r="AA9" s="164">
        <f>SUM(Q9:Z9)</f>
        <v>0</v>
      </c>
      <c r="AB9" s="165"/>
    </row>
    <row r="10" spans="1:28" ht="21.75" customHeight="1">
      <c r="A10" s="73" t="s">
        <v>58</v>
      </c>
      <c r="B10" s="74"/>
      <c r="C10" s="167"/>
      <c r="D10" s="168"/>
      <c r="E10" s="168"/>
      <c r="F10" s="168"/>
      <c r="G10" s="168"/>
      <c r="H10" s="168"/>
      <c r="I10" s="169"/>
      <c r="J10" s="75"/>
      <c r="K10" s="71"/>
      <c r="L10" s="73" t="s">
        <v>66</v>
      </c>
      <c r="M10" s="76"/>
      <c r="N10" s="76"/>
      <c r="O10" s="76"/>
      <c r="P10" s="77"/>
      <c r="Q10" s="78">
        <f>+H48</f>
        <v>0</v>
      </c>
      <c r="R10" s="79">
        <f>+I48</f>
        <v>0</v>
      </c>
      <c r="S10" s="78">
        <f>+H79</f>
        <v>0</v>
      </c>
      <c r="T10" s="79">
        <f>+I79</f>
        <v>0</v>
      </c>
      <c r="U10" s="78">
        <f>+H111</f>
        <v>0</v>
      </c>
      <c r="V10" s="79">
        <f>+I111</f>
        <v>0</v>
      </c>
      <c r="W10" s="78">
        <f>+H142</f>
        <v>0</v>
      </c>
      <c r="X10" s="79">
        <f>+I142</f>
        <v>0</v>
      </c>
      <c r="Y10" s="78">
        <f>+H173</f>
        <v>0</v>
      </c>
      <c r="Z10" s="79">
        <f>+I173</f>
        <v>0</v>
      </c>
      <c r="AA10" s="78">
        <f>SUM(Q10,S10,U10,W10,Y10)</f>
        <v>0</v>
      </c>
      <c r="AB10" s="79">
        <f>SUM(R10,T10,V10,X10,Z10)</f>
        <v>0</v>
      </c>
    </row>
    <row r="11" spans="1:28" ht="21.75" customHeight="1">
      <c r="A11" s="73" t="s">
        <v>43</v>
      </c>
      <c r="B11" s="74"/>
      <c r="C11" s="80" t="s">
        <v>12</v>
      </c>
      <c r="D11" s="177"/>
      <c r="E11" s="178"/>
      <c r="F11" s="81" t="s">
        <v>13</v>
      </c>
      <c r="G11" s="177"/>
      <c r="H11" s="179"/>
      <c r="I11" s="178"/>
      <c r="K11" s="71"/>
      <c r="L11" s="73" t="s">
        <v>24</v>
      </c>
      <c r="M11" s="76"/>
      <c r="N11" s="76"/>
      <c r="O11" s="76"/>
      <c r="P11" s="77"/>
      <c r="Q11" s="164">
        <f>+Z48</f>
        <v>0</v>
      </c>
      <c r="R11" s="165"/>
      <c r="S11" s="164">
        <f>+Z79</f>
        <v>0</v>
      </c>
      <c r="T11" s="165"/>
      <c r="U11" s="164">
        <f>+Z111</f>
        <v>0</v>
      </c>
      <c r="V11" s="165"/>
      <c r="W11" s="164">
        <f>+Z142</f>
        <v>0</v>
      </c>
      <c r="X11" s="165"/>
      <c r="Y11" s="164">
        <f>+Z173</f>
        <v>0</v>
      </c>
      <c r="Z11" s="165"/>
      <c r="AA11" s="164">
        <f>SUM(Q11:Z11)</f>
        <v>0</v>
      </c>
      <c r="AB11" s="165"/>
    </row>
    <row r="12" spans="1:28" ht="17.25" customHeight="1">
      <c r="C12" s="71"/>
      <c r="E12" s="71"/>
      <c r="F12" s="71"/>
      <c r="H12" s="71"/>
      <c r="I12" s="71"/>
      <c r="J12" s="71"/>
      <c r="K12" s="71"/>
      <c r="AB12" s="71"/>
    </row>
    <row r="13" spans="1:28" ht="17.25" customHeight="1">
      <c r="A13" s="83" t="s">
        <v>34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71"/>
    </row>
    <row r="14" spans="1:28" ht="15">
      <c r="A14" s="103" t="s">
        <v>0</v>
      </c>
      <c r="B14" s="104"/>
      <c r="C14" s="170" t="s">
        <v>35</v>
      </c>
      <c r="D14" s="171"/>
      <c r="E14" s="105" t="s">
        <v>13</v>
      </c>
      <c r="F14" s="106"/>
      <c r="G14" s="172" t="s">
        <v>36</v>
      </c>
      <c r="H14" s="173"/>
      <c r="I14" s="170" t="s">
        <v>35</v>
      </c>
      <c r="J14" s="171"/>
      <c r="K14" s="170" t="s">
        <v>13</v>
      </c>
      <c r="L14" s="171"/>
      <c r="M14" s="107"/>
      <c r="N14" s="174" t="s">
        <v>36</v>
      </c>
      <c r="O14" s="175"/>
      <c r="P14" s="176"/>
      <c r="Q14" s="170" t="s">
        <v>35</v>
      </c>
      <c r="R14" s="171"/>
      <c r="S14" s="170" t="s">
        <v>13</v>
      </c>
      <c r="T14" s="171"/>
      <c r="U14" s="107"/>
      <c r="V14" s="174" t="s">
        <v>36</v>
      </c>
      <c r="W14" s="175"/>
      <c r="X14" s="176"/>
      <c r="Y14" s="170" t="s">
        <v>35</v>
      </c>
      <c r="Z14" s="171"/>
      <c r="AA14" s="105" t="s">
        <v>13</v>
      </c>
      <c r="AB14" s="71"/>
    </row>
    <row r="15" spans="1:28">
      <c r="A15" s="156"/>
      <c r="B15" s="157"/>
      <c r="C15" s="156"/>
      <c r="D15" s="157"/>
      <c r="E15" s="108"/>
      <c r="F15" s="109"/>
      <c r="G15" s="156"/>
      <c r="H15" s="157"/>
      <c r="I15" s="156"/>
      <c r="J15" s="157"/>
      <c r="K15" s="156"/>
      <c r="L15" s="157"/>
      <c r="M15" s="109"/>
      <c r="N15" s="158"/>
      <c r="O15" s="159"/>
      <c r="P15" s="160"/>
      <c r="Q15" s="156"/>
      <c r="R15" s="157"/>
      <c r="S15" s="156"/>
      <c r="T15" s="157"/>
      <c r="U15" s="109"/>
      <c r="V15" s="156"/>
      <c r="W15" s="161"/>
      <c r="X15" s="157"/>
      <c r="Y15" s="156"/>
      <c r="Z15" s="157"/>
      <c r="AA15" s="110"/>
      <c r="AB15" s="71"/>
    </row>
    <row r="16" spans="1:28">
      <c r="A16" s="156"/>
      <c r="B16" s="157"/>
      <c r="C16" s="156"/>
      <c r="D16" s="157"/>
      <c r="E16" s="108"/>
      <c r="F16" s="109"/>
      <c r="G16" s="156"/>
      <c r="H16" s="157"/>
      <c r="I16" s="156"/>
      <c r="J16" s="157"/>
      <c r="K16" s="156"/>
      <c r="L16" s="157"/>
      <c r="M16" s="109"/>
      <c r="N16" s="158"/>
      <c r="O16" s="159"/>
      <c r="P16" s="160"/>
      <c r="Q16" s="156"/>
      <c r="R16" s="157"/>
      <c r="S16" s="156"/>
      <c r="T16" s="157"/>
      <c r="U16" s="109"/>
      <c r="V16" s="156"/>
      <c r="W16" s="161"/>
      <c r="X16" s="157"/>
      <c r="Y16" s="156"/>
      <c r="Z16" s="157"/>
      <c r="AA16" s="110"/>
      <c r="AB16" s="71"/>
    </row>
    <row r="17" spans="1:28">
      <c r="A17" s="156"/>
      <c r="B17" s="157"/>
      <c r="C17" s="156"/>
      <c r="D17" s="157"/>
      <c r="E17" s="108"/>
      <c r="F17" s="109"/>
      <c r="G17" s="156"/>
      <c r="H17" s="157"/>
      <c r="I17" s="156"/>
      <c r="J17" s="157"/>
      <c r="K17" s="156"/>
      <c r="L17" s="157"/>
      <c r="M17" s="109"/>
      <c r="N17" s="158"/>
      <c r="O17" s="159"/>
      <c r="P17" s="160"/>
      <c r="Q17" s="156"/>
      <c r="R17" s="157"/>
      <c r="S17" s="156"/>
      <c r="T17" s="157"/>
      <c r="U17" s="109"/>
      <c r="V17" s="156"/>
      <c r="W17" s="161"/>
      <c r="X17" s="157"/>
      <c r="Y17" s="156"/>
      <c r="Z17" s="157"/>
      <c r="AA17" s="110"/>
      <c r="AB17" s="71"/>
    </row>
    <row r="18" spans="1:28">
      <c r="A18" s="156"/>
      <c r="B18" s="157"/>
      <c r="C18" s="156"/>
      <c r="D18" s="157"/>
      <c r="E18" s="108"/>
      <c r="F18" s="109"/>
      <c r="G18" s="156"/>
      <c r="H18" s="157"/>
      <c r="I18" s="156"/>
      <c r="J18" s="157"/>
      <c r="K18" s="156"/>
      <c r="L18" s="157"/>
      <c r="M18" s="109"/>
      <c r="N18" s="158"/>
      <c r="O18" s="159"/>
      <c r="P18" s="160"/>
      <c r="Q18" s="156"/>
      <c r="R18" s="157"/>
      <c r="S18" s="156"/>
      <c r="T18" s="157"/>
      <c r="U18" s="109"/>
      <c r="V18" s="156"/>
      <c r="W18" s="161"/>
      <c r="X18" s="157"/>
      <c r="Y18" s="156"/>
      <c r="Z18" s="157"/>
      <c r="AA18" s="110"/>
      <c r="AB18" s="71"/>
    </row>
    <row r="20" spans="1:28" ht="15">
      <c r="A20" s="83" t="s">
        <v>60</v>
      </c>
    </row>
    <row r="21" spans="1:28" s="123" customFormat="1" ht="15" customHeight="1">
      <c r="A21" s="119"/>
      <c r="B21" s="119"/>
      <c r="C21" s="144"/>
      <c r="D21" s="145"/>
      <c r="E21" s="120"/>
      <c r="F21" s="120"/>
      <c r="G21" s="121"/>
      <c r="H21" s="146" t="s">
        <v>67</v>
      </c>
      <c r="I21" s="147"/>
      <c r="J21" s="150" t="s">
        <v>29</v>
      </c>
      <c r="K21" s="121"/>
      <c r="L21" s="151" t="s">
        <v>53</v>
      </c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3"/>
      <c r="Z21" s="144">
        <v>2024</v>
      </c>
      <c r="AA21" s="145"/>
      <c r="AB21" s="122"/>
    </row>
    <row r="22" spans="1:28" s="123" customFormat="1" ht="30.75" customHeight="1">
      <c r="A22" s="139" t="s">
        <v>18</v>
      </c>
      <c r="B22" s="124"/>
      <c r="C22" s="141" t="s">
        <v>11</v>
      </c>
      <c r="D22" s="142"/>
      <c r="E22" s="141" t="s">
        <v>11</v>
      </c>
      <c r="F22" s="142"/>
      <c r="G22" s="124"/>
      <c r="H22" s="148"/>
      <c r="I22" s="149"/>
      <c r="J22" s="139"/>
      <c r="K22" s="139" t="s">
        <v>9</v>
      </c>
      <c r="L22" s="141" t="s">
        <v>1</v>
      </c>
      <c r="M22" s="142"/>
      <c r="N22" s="143" t="s">
        <v>3</v>
      </c>
      <c r="O22" s="143"/>
      <c r="P22" s="141" t="s">
        <v>4</v>
      </c>
      <c r="Q22" s="142"/>
      <c r="R22" s="143" t="s">
        <v>5</v>
      </c>
      <c r="S22" s="143"/>
      <c r="T22" s="141" t="s">
        <v>6</v>
      </c>
      <c r="U22" s="142"/>
      <c r="V22" s="143" t="s">
        <v>7</v>
      </c>
      <c r="W22" s="143"/>
      <c r="X22" s="141" t="s">
        <v>8</v>
      </c>
      <c r="Y22" s="142"/>
      <c r="Z22" s="148" t="s">
        <v>59</v>
      </c>
      <c r="AA22" s="149"/>
      <c r="AB22" s="122"/>
    </row>
    <row r="23" spans="1:28" s="123" customFormat="1" ht="15" customHeight="1">
      <c r="A23" s="140"/>
      <c r="B23" s="125" t="s">
        <v>10</v>
      </c>
      <c r="C23" s="126" t="s">
        <v>15</v>
      </c>
      <c r="D23" s="125" t="s">
        <v>14</v>
      </c>
      <c r="E23" s="127" t="s">
        <v>21</v>
      </c>
      <c r="F23" s="128" t="s">
        <v>22</v>
      </c>
      <c r="G23" s="125" t="s">
        <v>19</v>
      </c>
      <c r="H23" s="129" t="s">
        <v>12</v>
      </c>
      <c r="I23" s="130" t="s">
        <v>13</v>
      </c>
      <c r="J23" s="140"/>
      <c r="K23" s="140"/>
      <c r="L23" s="131">
        <v>130</v>
      </c>
      <c r="M23" s="132" t="s">
        <v>2</v>
      </c>
      <c r="N23" s="133">
        <v>170</v>
      </c>
      <c r="O23" s="134" t="s">
        <v>2</v>
      </c>
      <c r="P23" s="131">
        <v>175</v>
      </c>
      <c r="Q23" s="132" t="s">
        <v>2</v>
      </c>
      <c r="R23" s="133">
        <v>160</v>
      </c>
      <c r="S23" s="134" t="s">
        <v>2</v>
      </c>
      <c r="T23" s="131">
        <v>220</v>
      </c>
      <c r="U23" s="132" t="s">
        <v>2</v>
      </c>
      <c r="V23" s="133">
        <v>200</v>
      </c>
      <c r="W23" s="134" t="s">
        <v>2</v>
      </c>
      <c r="X23" s="131">
        <v>210</v>
      </c>
      <c r="Y23" s="132" t="s">
        <v>2</v>
      </c>
      <c r="Z23" s="154" t="s">
        <v>17</v>
      </c>
      <c r="AA23" s="155"/>
      <c r="AB23" s="122"/>
    </row>
    <row r="24" spans="1:28">
      <c r="A24" s="85"/>
      <c r="B24" s="86"/>
      <c r="C24" s="87">
        <v>25</v>
      </c>
      <c r="D24" s="88"/>
      <c r="E24" s="89"/>
      <c r="F24" s="89"/>
      <c r="G24" s="88"/>
      <c r="H24" s="87"/>
      <c r="I24" s="87"/>
      <c r="J24" s="90"/>
      <c r="K24" s="91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8">
        <f>+($L$23*L24)+($N$23*N24)+($P$23*P24)+($R$23*R24)+($T$23*T24)+($V$23*V24)+($X$23*X24)</f>
        <v>0</v>
      </c>
      <c r="AA24" s="138"/>
      <c r="AB24" s="84">
        <f>+K24-SUM(L24:Y24)</f>
        <v>0</v>
      </c>
    </row>
    <row r="25" spans="1:28">
      <c r="A25" s="92"/>
      <c r="B25" s="92"/>
      <c r="C25" s="87">
        <v>26</v>
      </c>
      <c r="D25" s="88"/>
      <c r="E25" s="89"/>
      <c r="F25" s="89"/>
      <c r="G25" s="88"/>
      <c r="H25" s="87"/>
      <c r="I25" s="87"/>
      <c r="J25" s="90"/>
      <c r="K25" s="91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8">
        <f t="shared" ref="Z25:Z47" si="0">+($L$23*L25)+($N$23*N25)+($P$23*P25)+($R$23*R25)+($T$23*T25)+($V$23*V25)+($X$23*X25)</f>
        <v>0</v>
      </c>
      <c r="AA25" s="138"/>
      <c r="AB25" s="84">
        <f t="shared" ref="AB25:AB47" si="1">+K25-SUM(L25:Y25)</f>
        <v>0</v>
      </c>
    </row>
    <row r="26" spans="1:28">
      <c r="A26" s="92"/>
      <c r="B26" s="92"/>
      <c r="C26" s="87">
        <v>27</v>
      </c>
      <c r="D26" s="88"/>
      <c r="E26" s="87"/>
      <c r="F26" s="87"/>
      <c r="G26" s="88"/>
      <c r="H26" s="87"/>
      <c r="I26" s="87"/>
      <c r="J26" s="90"/>
      <c r="K26" s="91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8">
        <f t="shared" si="0"/>
        <v>0</v>
      </c>
      <c r="AA26" s="138"/>
      <c r="AB26" s="84">
        <f t="shared" si="1"/>
        <v>0</v>
      </c>
    </row>
    <row r="27" spans="1:28">
      <c r="A27" s="92"/>
      <c r="B27" s="92"/>
      <c r="C27" s="87">
        <v>28</v>
      </c>
      <c r="D27" s="88"/>
      <c r="E27" s="87"/>
      <c r="F27" s="87"/>
      <c r="G27" s="88"/>
      <c r="H27" s="87"/>
      <c r="I27" s="87"/>
      <c r="J27" s="90"/>
      <c r="K27" s="91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8">
        <f t="shared" si="0"/>
        <v>0</v>
      </c>
      <c r="AA27" s="138"/>
      <c r="AB27" s="84">
        <f t="shared" si="1"/>
        <v>0</v>
      </c>
    </row>
    <row r="28" spans="1:28">
      <c r="A28" s="92"/>
      <c r="B28" s="92"/>
      <c r="C28" s="87">
        <v>29</v>
      </c>
      <c r="D28" s="88"/>
      <c r="E28" s="87"/>
      <c r="F28" s="87"/>
      <c r="G28" s="88"/>
      <c r="H28" s="87"/>
      <c r="I28" s="87"/>
      <c r="J28" s="90"/>
      <c r="K28" s="91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8">
        <f t="shared" si="0"/>
        <v>0</v>
      </c>
      <c r="AA28" s="138"/>
      <c r="AB28" s="84">
        <f t="shared" si="1"/>
        <v>0</v>
      </c>
    </row>
    <row r="29" spans="1:28">
      <c r="A29" s="92"/>
      <c r="B29" s="92"/>
      <c r="C29" s="87">
        <v>30</v>
      </c>
      <c r="D29" s="88"/>
      <c r="E29" s="87"/>
      <c r="F29" s="87"/>
      <c r="G29" s="88"/>
      <c r="H29" s="87"/>
      <c r="I29" s="87"/>
      <c r="J29" s="90"/>
      <c r="K29" s="91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8">
        <f t="shared" si="0"/>
        <v>0</v>
      </c>
      <c r="AA29" s="138"/>
      <c r="AB29" s="84">
        <f t="shared" si="1"/>
        <v>0</v>
      </c>
    </row>
    <row r="30" spans="1:28">
      <c r="A30" s="92"/>
      <c r="B30" s="92"/>
      <c r="C30" s="87">
        <v>31</v>
      </c>
      <c r="D30" s="88"/>
      <c r="E30" s="87"/>
      <c r="F30" s="87"/>
      <c r="G30" s="88"/>
      <c r="H30" s="87"/>
      <c r="I30" s="87"/>
      <c r="J30" s="90"/>
      <c r="K30" s="91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8">
        <f t="shared" si="0"/>
        <v>0</v>
      </c>
      <c r="AA30" s="138"/>
      <c r="AB30" s="84">
        <f t="shared" si="1"/>
        <v>0</v>
      </c>
    </row>
    <row r="31" spans="1:28">
      <c r="A31" s="92"/>
      <c r="B31" s="92"/>
      <c r="C31" s="87">
        <v>32</v>
      </c>
      <c r="D31" s="88"/>
      <c r="E31" s="87"/>
      <c r="F31" s="87"/>
      <c r="G31" s="88"/>
      <c r="H31" s="87"/>
      <c r="I31" s="87"/>
      <c r="J31" s="90"/>
      <c r="K31" s="91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8">
        <f t="shared" si="0"/>
        <v>0</v>
      </c>
      <c r="AA31" s="138"/>
      <c r="AB31" s="84">
        <f t="shared" si="1"/>
        <v>0</v>
      </c>
    </row>
    <row r="32" spans="1:28">
      <c r="A32" s="92"/>
      <c r="B32" s="92"/>
      <c r="C32" s="87">
        <v>33</v>
      </c>
      <c r="D32" s="88"/>
      <c r="E32" s="87"/>
      <c r="F32" s="87"/>
      <c r="G32" s="88"/>
      <c r="H32" s="87"/>
      <c r="I32" s="87"/>
      <c r="J32" s="90"/>
      <c r="K32" s="91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8">
        <f t="shared" si="0"/>
        <v>0</v>
      </c>
      <c r="AA32" s="138"/>
      <c r="AB32" s="84">
        <f t="shared" si="1"/>
        <v>0</v>
      </c>
    </row>
    <row r="33" spans="1:28">
      <c r="A33" s="92"/>
      <c r="B33" s="92"/>
      <c r="C33" s="87">
        <v>34</v>
      </c>
      <c r="D33" s="88"/>
      <c r="E33" s="87"/>
      <c r="F33" s="87"/>
      <c r="G33" s="88"/>
      <c r="H33" s="87"/>
      <c r="I33" s="87"/>
      <c r="J33" s="90"/>
      <c r="K33" s="91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8">
        <f t="shared" si="0"/>
        <v>0</v>
      </c>
      <c r="AA33" s="138"/>
      <c r="AB33" s="84">
        <f t="shared" si="1"/>
        <v>0</v>
      </c>
    </row>
    <row r="34" spans="1:28">
      <c r="A34" s="92"/>
      <c r="B34" s="92"/>
      <c r="C34" s="87">
        <v>35</v>
      </c>
      <c r="D34" s="88"/>
      <c r="E34" s="87"/>
      <c r="F34" s="87"/>
      <c r="G34" s="88"/>
      <c r="H34" s="87"/>
      <c r="I34" s="87"/>
      <c r="J34" s="90"/>
      <c r="K34" s="91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8">
        <f t="shared" si="0"/>
        <v>0</v>
      </c>
      <c r="AA34" s="138"/>
      <c r="AB34" s="84">
        <f t="shared" si="1"/>
        <v>0</v>
      </c>
    </row>
    <row r="35" spans="1:28">
      <c r="A35" s="92"/>
      <c r="B35" s="92"/>
      <c r="C35" s="87">
        <v>36</v>
      </c>
      <c r="D35" s="88"/>
      <c r="E35" s="87"/>
      <c r="F35" s="87"/>
      <c r="G35" s="88"/>
      <c r="H35" s="87"/>
      <c r="I35" s="87"/>
      <c r="J35" s="90"/>
      <c r="K35" s="91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8">
        <f t="shared" si="0"/>
        <v>0</v>
      </c>
      <c r="AA35" s="138"/>
      <c r="AB35" s="84">
        <f t="shared" si="1"/>
        <v>0</v>
      </c>
    </row>
    <row r="36" spans="1:28">
      <c r="A36" s="92"/>
      <c r="B36" s="92"/>
      <c r="C36" s="87">
        <v>37</v>
      </c>
      <c r="D36" s="88"/>
      <c r="E36" s="87"/>
      <c r="F36" s="87"/>
      <c r="G36" s="88"/>
      <c r="H36" s="87"/>
      <c r="I36" s="87"/>
      <c r="J36" s="90"/>
      <c r="K36" s="91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8">
        <f t="shared" si="0"/>
        <v>0</v>
      </c>
      <c r="AA36" s="138"/>
      <c r="AB36" s="84">
        <f t="shared" si="1"/>
        <v>0</v>
      </c>
    </row>
    <row r="37" spans="1:28">
      <c r="A37" s="92"/>
      <c r="B37" s="92"/>
      <c r="C37" s="87">
        <v>38</v>
      </c>
      <c r="D37" s="88"/>
      <c r="E37" s="87"/>
      <c r="F37" s="87"/>
      <c r="G37" s="88"/>
      <c r="H37" s="87"/>
      <c r="I37" s="87"/>
      <c r="J37" s="90"/>
      <c r="K37" s="91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8">
        <f t="shared" si="0"/>
        <v>0</v>
      </c>
      <c r="AA37" s="138"/>
      <c r="AB37" s="84">
        <f t="shared" si="1"/>
        <v>0</v>
      </c>
    </row>
    <row r="38" spans="1:28">
      <c r="A38" s="92"/>
      <c r="B38" s="92"/>
      <c r="C38" s="87">
        <v>39</v>
      </c>
      <c r="D38" s="88"/>
      <c r="E38" s="87"/>
      <c r="F38" s="87"/>
      <c r="G38" s="88"/>
      <c r="H38" s="87"/>
      <c r="I38" s="87"/>
      <c r="J38" s="90"/>
      <c r="K38" s="91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8">
        <f t="shared" si="0"/>
        <v>0</v>
      </c>
      <c r="AA38" s="138"/>
      <c r="AB38" s="84">
        <f t="shared" si="1"/>
        <v>0</v>
      </c>
    </row>
    <row r="39" spans="1:28">
      <c r="A39" s="92"/>
      <c r="B39" s="92"/>
      <c r="C39" s="87">
        <v>40</v>
      </c>
      <c r="D39" s="88"/>
      <c r="E39" s="87"/>
      <c r="F39" s="87"/>
      <c r="G39" s="88"/>
      <c r="H39" s="87"/>
      <c r="I39" s="87"/>
      <c r="J39" s="90"/>
      <c r="K39" s="91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8">
        <f t="shared" si="0"/>
        <v>0</v>
      </c>
      <c r="AA39" s="138"/>
      <c r="AB39" s="84">
        <f t="shared" si="1"/>
        <v>0</v>
      </c>
    </row>
    <row r="40" spans="1:28">
      <c r="A40" s="92"/>
      <c r="B40" s="92"/>
      <c r="C40" s="87">
        <v>41</v>
      </c>
      <c r="D40" s="88"/>
      <c r="E40" s="87"/>
      <c r="F40" s="87"/>
      <c r="G40" s="88"/>
      <c r="H40" s="87"/>
      <c r="I40" s="87"/>
      <c r="J40" s="90"/>
      <c r="K40" s="91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8">
        <f t="shared" si="0"/>
        <v>0</v>
      </c>
      <c r="AA40" s="138"/>
      <c r="AB40" s="84">
        <f t="shared" si="1"/>
        <v>0</v>
      </c>
    </row>
    <row r="41" spans="1:28">
      <c r="A41" s="92"/>
      <c r="B41" s="92"/>
      <c r="C41" s="87">
        <v>42</v>
      </c>
      <c r="D41" s="88"/>
      <c r="E41" s="87"/>
      <c r="F41" s="87"/>
      <c r="G41" s="88"/>
      <c r="H41" s="87"/>
      <c r="I41" s="87"/>
      <c r="J41" s="90"/>
      <c r="K41" s="91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8">
        <f t="shared" si="0"/>
        <v>0</v>
      </c>
      <c r="AA41" s="138"/>
      <c r="AB41" s="84">
        <f t="shared" si="1"/>
        <v>0</v>
      </c>
    </row>
    <row r="42" spans="1:28">
      <c r="A42" s="92"/>
      <c r="B42" s="92"/>
      <c r="C42" s="87">
        <v>43</v>
      </c>
      <c r="D42" s="88"/>
      <c r="E42" s="87"/>
      <c r="F42" s="87"/>
      <c r="G42" s="88"/>
      <c r="H42" s="87"/>
      <c r="I42" s="87"/>
      <c r="J42" s="90"/>
      <c r="K42" s="91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8">
        <f t="shared" si="0"/>
        <v>0</v>
      </c>
      <c r="AA42" s="138"/>
      <c r="AB42" s="84">
        <f t="shared" si="1"/>
        <v>0</v>
      </c>
    </row>
    <row r="43" spans="1:28">
      <c r="A43" s="92"/>
      <c r="B43" s="92"/>
      <c r="C43" s="87">
        <v>44</v>
      </c>
      <c r="D43" s="88"/>
      <c r="E43" s="87"/>
      <c r="F43" s="87"/>
      <c r="G43" s="88"/>
      <c r="H43" s="87"/>
      <c r="I43" s="87"/>
      <c r="J43" s="90"/>
      <c r="K43" s="91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8">
        <f t="shared" si="0"/>
        <v>0</v>
      </c>
      <c r="AA43" s="138"/>
      <c r="AB43" s="84">
        <f t="shared" si="1"/>
        <v>0</v>
      </c>
    </row>
    <row r="44" spans="1:28">
      <c r="A44" s="92"/>
      <c r="B44" s="92"/>
      <c r="C44" s="87">
        <v>45</v>
      </c>
      <c r="D44" s="88"/>
      <c r="E44" s="87"/>
      <c r="F44" s="87"/>
      <c r="G44" s="88"/>
      <c r="H44" s="87"/>
      <c r="I44" s="87"/>
      <c r="J44" s="90"/>
      <c r="K44" s="91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8">
        <f t="shared" si="0"/>
        <v>0</v>
      </c>
      <c r="AA44" s="138"/>
      <c r="AB44" s="84">
        <f t="shared" si="1"/>
        <v>0</v>
      </c>
    </row>
    <row r="45" spans="1:28">
      <c r="A45" s="92"/>
      <c r="B45" s="92"/>
      <c r="C45" s="87">
        <v>46</v>
      </c>
      <c r="D45" s="88"/>
      <c r="E45" s="87"/>
      <c r="F45" s="87"/>
      <c r="G45" s="88"/>
      <c r="H45" s="87"/>
      <c r="I45" s="87"/>
      <c r="J45" s="90"/>
      <c r="K45" s="91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8">
        <f t="shared" si="0"/>
        <v>0</v>
      </c>
      <c r="AA45" s="138"/>
      <c r="AB45" s="84">
        <f t="shared" si="1"/>
        <v>0</v>
      </c>
    </row>
    <row r="46" spans="1:28">
      <c r="A46" s="92"/>
      <c r="B46" s="92"/>
      <c r="C46" s="87">
        <v>47</v>
      </c>
      <c r="D46" s="88"/>
      <c r="E46" s="87"/>
      <c r="F46" s="87"/>
      <c r="G46" s="88"/>
      <c r="H46" s="87"/>
      <c r="I46" s="87"/>
      <c r="J46" s="90"/>
      <c r="K46" s="91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8">
        <f t="shared" si="0"/>
        <v>0</v>
      </c>
      <c r="AA46" s="138"/>
      <c r="AB46" s="84">
        <f t="shared" si="1"/>
        <v>0</v>
      </c>
    </row>
    <row r="47" spans="1:28">
      <c r="A47" s="93"/>
      <c r="B47" s="93"/>
      <c r="C47" s="87">
        <v>48</v>
      </c>
      <c r="D47" s="88"/>
      <c r="E47" s="87"/>
      <c r="F47" s="87"/>
      <c r="G47" s="88"/>
      <c r="H47" s="87"/>
      <c r="I47" s="87"/>
      <c r="J47" s="90"/>
      <c r="K47" s="91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8">
        <f t="shared" si="0"/>
        <v>0</v>
      </c>
      <c r="AA47" s="138"/>
      <c r="AB47" s="84">
        <f t="shared" si="1"/>
        <v>0</v>
      </c>
    </row>
    <row r="48" spans="1:28" ht="15">
      <c r="A48" s="73" t="s">
        <v>20</v>
      </c>
      <c r="B48" s="76"/>
      <c r="C48" s="94"/>
      <c r="D48" s="76"/>
      <c r="E48" s="94"/>
      <c r="F48" s="94"/>
      <c r="G48" s="77"/>
      <c r="H48" s="95">
        <f>SUM(H24:H47)</f>
        <v>0</v>
      </c>
      <c r="I48" s="96">
        <f>SUM(I24:I47)</f>
        <v>0</v>
      </c>
      <c r="J48" s="96"/>
      <c r="K48" s="97">
        <f>SUM(K24:K47)</f>
        <v>0</v>
      </c>
      <c r="L48" s="136">
        <f>SUM(L24:M47)</f>
        <v>0</v>
      </c>
      <c r="M48" s="136"/>
      <c r="N48" s="136">
        <f>SUM(N24:O47)</f>
        <v>0</v>
      </c>
      <c r="O48" s="136"/>
      <c r="P48" s="136">
        <f t="shared" ref="P48" si="2">SUM(P24:Q47)</f>
        <v>0</v>
      </c>
      <c r="Q48" s="136"/>
      <c r="R48" s="136">
        <f t="shared" ref="R48" si="3">SUM(R24:S47)</f>
        <v>0</v>
      </c>
      <c r="S48" s="136"/>
      <c r="T48" s="136">
        <f t="shared" ref="T48" si="4">SUM(T24:U47)</f>
        <v>0</v>
      </c>
      <c r="U48" s="136"/>
      <c r="V48" s="136">
        <f t="shared" ref="V48" si="5">SUM(V24:W47)</f>
        <v>0</v>
      </c>
      <c r="W48" s="136"/>
      <c r="X48" s="136">
        <f t="shared" ref="X48" si="6">SUM(X24:Y47)</f>
        <v>0</v>
      </c>
      <c r="Y48" s="136"/>
      <c r="Z48" s="136">
        <f>SUM(Z24:Z47)</f>
        <v>0</v>
      </c>
      <c r="AA48" s="136"/>
    </row>
    <row r="51" spans="1:28" ht="15">
      <c r="A51" s="83" t="s">
        <v>61</v>
      </c>
    </row>
    <row r="52" spans="1:28" s="123" customFormat="1" ht="15" customHeight="1">
      <c r="A52" s="119"/>
      <c r="B52" s="119"/>
      <c r="C52" s="144"/>
      <c r="D52" s="145"/>
      <c r="E52" s="120"/>
      <c r="F52" s="120"/>
      <c r="G52" s="121"/>
      <c r="H52" s="146" t="s">
        <v>67</v>
      </c>
      <c r="I52" s="147"/>
      <c r="J52" s="150" t="s">
        <v>29</v>
      </c>
      <c r="K52" s="121"/>
      <c r="L52" s="151" t="s">
        <v>55</v>
      </c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3"/>
      <c r="Z52" s="144">
        <v>2025</v>
      </c>
      <c r="AA52" s="145"/>
      <c r="AB52" s="122"/>
    </row>
    <row r="53" spans="1:28" s="123" customFormat="1" ht="31.5" customHeight="1">
      <c r="A53" s="139" t="s">
        <v>18</v>
      </c>
      <c r="B53" s="124"/>
      <c r="C53" s="141" t="s">
        <v>11</v>
      </c>
      <c r="D53" s="142"/>
      <c r="E53" s="141" t="s">
        <v>11</v>
      </c>
      <c r="F53" s="142"/>
      <c r="G53" s="124"/>
      <c r="H53" s="148"/>
      <c r="I53" s="149"/>
      <c r="J53" s="139"/>
      <c r="K53" s="139" t="s">
        <v>9</v>
      </c>
      <c r="L53" s="141" t="s">
        <v>1</v>
      </c>
      <c r="M53" s="142"/>
      <c r="N53" s="143" t="s">
        <v>3</v>
      </c>
      <c r="O53" s="143"/>
      <c r="P53" s="141" t="s">
        <v>4</v>
      </c>
      <c r="Q53" s="142"/>
      <c r="R53" s="143" t="s">
        <v>5</v>
      </c>
      <c r="S53" s="143"/>
      <c r="T53" s="141" t="s">
        <v>6</v>
      </c>
      <c r="U53" s="142"/>
      <c r="V53" s="143" t="s">
        <v>7</v>
      </c>
      <c r="W53" s="143"/>
      <c r="X53" s="141" t="s">
        <v>8</v>
      </c>
      <c r="Y53" s="142"/>
      <c r="Z53" s="148" t="s">
        <v>59</v>
      </c>
      <c r="AA53" s="149"/>
      <c r="AB53" s="122"/>
    </row>
    <row r="54" spans="1:28" s="123" customFormat="1" ht="12.75">
      <c r="A54" s="140"/>
      <c r="B54" s="125" t="s">
        <v>10</v>
      </c>
      <c r="C54" s="126" t="s">
        <v>15</v>
      </c>
      <c r="D54" s="125" t="s">
        <v>14</v>
      </c>
      <c r="E54" s="127" t="s">
        <v>21</v>
      </c>
      <c r="F54" s="128" t="s">
        <v>22</v>
      </c>
      <c r="G54" s="125" t="s">
        <v>19</v>
      </c>
      <c r="H54" s="129" t="s">
        <v>12</v>
      </c>
      <c r="I54" s="130" t="s">
        <v>13</v>
      </c>
      <c r="J54" s="140"/>
      <c r="K54" s="140"/>
      <c r="L54" s="131">
        <v>130</v>
      </c>
      <c r="M54" s="132" t="s">
        <v>2</v>
      </c>
      <c r="N54" s="133">
        <v>170</v>
      </c>
      <c r="O54" s="134" t="s">
        <v>2</v>
      </c>
      <c r="P54" s="131">
        <v>175</v>
      </c>
      <c r="Q54" s="132" t="s">
        <v>2</v>
      </c>
      <c r="R54" s="133">
        <v>160</v>
      </c>
      <c r="S54" s="134" t="s">
        <v>2</v>
      </c>
      <c r="T54" s="131">
        <v>220</v>
      </c>
      <c r="U54" s="132" t="s">
        <v>2</v>
      </c>
      <c r="V54" s="133">
        <v>200</v>
      </c>
      <c r="W54" s="134" t="s">
        <v>2</v>
      </c>
      <c r="X54" s="131">
        <v>210</v>
      </c>
      <c r="Y54" s="132" t="s">
        <v>2</v>
      </c>
      <c r="Z54" s="154" t="s">
        <v>17</v>
      </c>
      <c r="AA54" s="155"/>
      <c r="AB54" s="122"/>
    </row>
    <row r="55" spans="1:28">
      <c r="A55" s="85"/>
      <c r="B55" s="86"/>
      <c r="C55" s="87">
        <v>49</v>
      </c>
      <c r="D55" s="88"/>
      <c r="E55" s="89"/>
      <c r="F55" s="89"/>
      <c r="G55" s="88"/>
      <c r="H55" s="87"/>
      <c r="I55" s="87"/>
      <c r="J55" s="90"/>
      <c r="K55" s="91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8">
        <f>+($L$23*L55)+($N$23*N55)+($P$23*P55)+($R$23*R55)+($T$23*T55)+($V$23*V55)+($X$23*X55)</f>
        <v>0</v>
      </c>
      <c r="AA55" s="138"/>
      <c r="AB55" s="84">
        <f>+K55-SUM(L55:Y55)</f>
        <v>0</v>
      </c>
    </row>
    <row r="56" spans="1:28">
      <c r="A56" s="92"/>
      <c r="B56" s="92"/>
      <c r="C56" s="87">
        <v>50</v>
      </c>
      <c r="D56" s="88"/>
      <c r="E56" s="89"/>
      <c r="F56" s="89"/>
      <c r="G56" s="88"/>
      <c r="H56" s="87"/>
      <c r="I56" s="87"/>
      <c r="J56" s="90"/>
      <c r="K56" s="91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8">
        <f t="shared" ref="Z56:Z78" si="7">+($L$23*L56)+($N$23*N56)+($P$23*P56)+($R$23*R56)+($T$23*T56)+($V$23*V56)+($X$23*X56)</f>
        <v>0</v>
      </c>
      <c r="AA56" s="138"/>
      <c r="AB56" s="84">
        <f t="shared" ref="AB56:AB78" si="8">+K56-SUM(L56:Y56)</f>
        <v>0</v>
      </c>
    </row>
    <row r="57" spans="1:28">
      <c r="A57" s="92"/>
      <c r="B57" s="92"/>
      <c r="C57" s="87">
        <v>51</v>
      </c>
      <c r="D57" s="88"/>
      <c r="E57" s="87"/>
      <c r="F57" s="87"/>
      <c r="G57" s="88"/>
      <c r="H57" s="87"/>
      <c r="I57" s="87"/>
      <c r="J57" s="90"/>
      <c r="K57" s="91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8">
        <f t="shared" si="7"/>
        <v>0</v>
      </c>
      <c r="AA57" s="138"/>
      <c r="AB57" s="84">
        <f t="shared" si="8"/>
        <v>0</v>
      </c>
    </row>
    <row r="58" spans="1:28">
      <c r="A58" s="92"/>
      <c r="B58" s="92"/>
      <c r="C58" s="87">
        <v>52</v>
      </c>
      <c r="D58" s="88"/>
      <c r="E58" s="87"/>
      <c r="F58" s="87"/>
      <c r="G58" s="88"/>
      <c r="H58" s="87"/>
      <c r="I58" s="87"/>
      <c r="J58" s="90"/>
      <c r="K58" s="91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8">
        <f t="shared" si="7"/>
        <v>0</v>
      </c>
      <c r="AA58" s="138"/>
      <c r="AB58" s="84">
        <f t="shared" si="8"/>
        <v>0</v>
      </c>
    </row>
    <row r="59" spans="1:28">
      <c r="A59" s="92"/>
      <c r="B59" s="92"/>
      <c r="C59" s="87">
        <v>53</v>
      </c>
      <c r="D59" s="88"/>
      <c r="E59" s="87"/>
      <c r="F59" s="87"/>
      <c r="G59" s="88"/>
      <c r="H59" s="87"/>
      <c r="I59" s="87"/>
      <c r="J59" s="90"/>
      <c r="K59" s="91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8">
        <f t="shared" si="7"/>
        <v>0</v>
      </c>
      <c r="AA59" s="138"/>
      <c r="AB59" s="84">
        <f t="shared" si="8"/>
        <v>0</v>
      </c>
    </row>
    <row r="60" spans="1:28">
      <c r="A60" s="92"/>
      <c r="B60" s="92"/>
      <c r="C60" s="87">
        <v>54</v>
      </c>
      <c r="D60" s="88"/>
      <c r="E60" s="87"/>
      <c r="F60" s="87"/>
      <c r="G60" s="88"/>
      <c r="H60" s="87"/>
      <c r="I60" s="87"/>
      <c r="J60" s="90"/>
      <c r="K60" s="91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8">
        <f t="shared" si="7"/>
        <v>0</v>
      </c>
      <c r="AA60" s="138"/>
      <c r="AB60" s="84">
        <f t="shared" si="8"/>
        <v>0</v>
      </c>
    </row>
    <row r="61" spans="1:28">
      <c r="A61" s="92"/>
      <c r="B61" s="92"/>
      <c r="C61" s="87">
        <v>55</v>
      </c>
      <c r="D61" s="88"/>
      <c r="E61" s="87"/>
      <c r="F61" s="87"/>
      <c r="G61" s="88"/>
      <c r="H61" s="87"/>
      <c r="I61" s="87"/>
      <c r="J61" s="90"/>
      <c r="K61" s="91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8">
        <f t="shared" si="7"/>
        <v>0</v>
      </c>
      <c r="AA61" s="138"/>
      <c r="AB61" s="84">
        <f t="shared" si="8"/>
        <v>0</v>
      </c>
    </row>
    <row r="62" spans="1:28">
      <c r="A62" s="92"/>
      <c r="B62" s="92"/>
      <c r="C62" s="87">
        <v>56</v>
      </c>
      <c r="D62" s="88"/>
      <c r="E62" s="87"/>
      <c r="F62" s="87"/>
      <c r="G62" s="88"/>
      <c r="H62" s="87"/>
      <c r="I62" s="87"/>
      <c r="J62" s="90"/>
      <c r="K62" s="91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8">
        <f t="shared" si="7"/>
        <v>0</v>
      </c>
      <c r="AA62" s="138"/>
      <c r="AB62" s="84">
        <f t="shared" si="8"/>
        <v>0</v>
      </c>
    </row>
    <row r="63" spans="1:28">
      <c r="A63" s="92"/>
      <c r="B63" s="92"/>
      <c r="C63" s="87">
        <v>57</v>
      </c>
      <c r="D63" s="88"/>
      <c r="E63" s="87"/>
      <c r="F63" s="87"/>
      <c r="G63" s="88"/>
      <c r="H63" s="87"/>
      <c r="I63" s="87"/>
      <c r="J63" s="90"/>
      <c r="K63" s="91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8">
        <f t="shared" si="7"/>
        <v>0</v>
      </c>
      <c r="AA63" s="138"/>
      <c r="AB63" s="84">
        <f t="shared" si="8"/>
        <v>0</v>
      </c>
    </row>
    <row r="64" spans="1:28">
      <c r="A64" s="92"/>
      <c r="B64" s="92"/>
      <c r="C64" s="87">
        <v>58</v>
      </c>
      <c r="D64" s="88"/>
      <c r="E64" s="87"/>
      <c r="F64" s="87"/>
      <c r="G64" s="88"/>
      <c r="H64" s="87"/>
      <c r="I64" s="87"/>
      <c r="J64" s="90"/>
      <c r="K64" s="91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8">
        <f t="shared" si="7"/>
        <v>0</v>
      </c>
      <c r="AA64" s="138"/>
      <c r="AB64" s="84">
        <f t="shared" si="8"/>
        <v>0</v>
      </c>
    </row>
    <row r="65" spans="1:28">
      <c r="A65" s="92"/>
      <c r="B65" s="92"/>
      <c r="C65" s="87">
        <v>59</v>
      </c>
      <c r="D65" s="88"/>
      <c r="E65" s="87"/>
      <c r="F65" s="87"/>
      <c r="G65" s="88"/>
      <c r="H65" s="87"/>
      <c r="I65" s="87"/>
      <c r="J65" s="90"/>
      <c r="K65" s="91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8">
        <f t="shared" si="7"/>
        <v>0</v>
      </c>
      <c r="AA65" s="138"/>
      <c r="AB65" s="84">
        <f t="shared" si="8"/>
        <v>0</v>
      </c>
    </row>
    <row r="66" spans="1:28">
      <c r="A66" s="92"/>
      <c r="B66" s="92"/>
      <c r="C66" s="87">
        <v>60</v>
      </c>
      <c r="D66" s="88"/>
      <c r="E66" s="87"/>
      <c r="F66" s="87"/>
      <c r="G66" s="88"/>
      <c r="H66" s="87"/>
      <c r="I66" s="87"/>
      <c r="J66" s="90"/>
      <c r="K66" s="91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8">
        <f t="shared" si="7"/>
        <v>0</v>
      </c>
      <c r="AA66" s="138"/>
      <c r="AB66" s="84">
        <f t="shared" si="8"/>
        <v>0</v>
      </c>
    </row>
    <row r="67" spans="1:28">
      <c r="A67" s="92"/>
      <c r="B67" s="92"/>
      <c r="C67" s="87">
        <v>61</v>
      </c>
      <c r="D67" s="88"/>
      <c r="E67" s="87"/>
      <c r="F67" s="87"/>
      <c r="G67" s="88"/>
      <c r="H67" s="87"/>
      <c r="I67" s="87"/>
      <c r="J67" s="90"/>
      <c r="K67" s="91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8">
        <f t="shared" si="7"/>
        <v>0</v>
      </c>
      <c r="AA67" s="138"/>
      <c r="AB67" s="84">
        <f t="shared" si="8"/>
        <v>0</v>
      </c>
    </row>
    <row r="68" spans="1:28">
      <c r="A68" s="92"/>
      <c r="B68" s="92"/>
      <c r="C68" s="87">
        <v>62</v>
      </c>
      <c r="D68" s="88"/>
      <c r="E68" s="87"/>
      <c r="F68" s="87"/>
      <c r="G68" s="88"/>
      <c r="H68" s="87"/>
      <c r="I68" s="87"/>
      <c r="J68" s="90"/>
      <c r="K68" s="91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8">
        <f t="shared" si="7"/>
        <v>0</v>
      </c>
      <c r="AA68" s="138"/>
      <c r="AB68" s="84">
        <f t="shared" si="8"/>
        <v>0</v>
      </c>
    </row>
    <row r="69" spans="1:28">
      <c r="A69" s="92"/>
      <c r="B69" s="92"/>
      <c r="C69" s="87">
        <v>63</v>
      </c>
      <c r="D69" s="88"/>
      <c r="E69" s="87"/>
      <c r="F69" s="87"/>
      <c r="G69" s="88"/>
      <c r="H69" s="87"/>
      <c r="I69" s="87"/>
      <c r="J69" s="90"/>
      <c r="K69" s="91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8">
        <f t="shared" si="7"/>
        <v>0</v>
      </c>
      <c r="AA69" s="138"/>
      <c r="AB69" s="84">
        <f t="shared" si="8"/>
        <v>0</v>
      </c>
    </row>
    <row r="70" spans="1:28">
      <c r="A70" s="92"/>
      <c r="B70" s="92"/>
      <c r="C70" s="87">
        <v>64</v>
      </c>
      <c r="D70" s="88"/>
      <c r="E70" s="87"/>
      <c r="F70" s="87"/>
      <c r="G70" s="88"/>
      <c r="H70" s="87"/>
      <c r="I70" s="87"/>
      <c r="J70" s="90"/>
      <c r="K70" s="91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8">
        <f t="shared" si="7"/>
        <v>0</v>
      </c>
      <c r="AA70" s="138"/>
      <c r="AB70" s="84">
        <f t="shared" si="8"/>
        <v>0</v>
      </c>
    </row>
    <row r="71" spans="1:28">
      <c r="A71" s="92"/>
      <c r="B71" s="92"/>
      <c r="C71" s="87">
        <v>65</v>
      </c>
      <c r="D71" s="88"/>
      <c r="E71" s="87"/>
      <c r="F71" s="87"/>
      <c r="G71" s="88"/>
      <c r="H71" s="87"/>
      <c r="I71" s="87"/>
      <c r="J71" s="90"/>
      <c r="K71" s="91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8">
        <f t="shared" si="7"/>
        <v>0</v>
      </c>
      <c r="AA71" s="138"/>
      <c r="AB71" s="84">
        <f t="shared" si="8"/>
        <v>0</v>
      </c>
    </row>
    <row r="72" spans="1:28">
      <c r="A72" s="92"/>
      <c r="B72" s="92"/>
      <c r="C72" s="87">
        <v>66</v>
      </c>
      <c r="D72" s="88"/>
      <c r="E72" s="87"/>
      <c r="F72" s="87"/>
      <c r="G72" s="88"/>
      <c r="H72" s="87"/>
      <c r="I72" s="87"/>
      <c r="J72" s="90"/>
      <c r="K72" s="91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8">
        <f t="shared" si="7"/>
        <v>0</v>
      </c>
      <c r="AA72" s="138"/>
      <c r="AB72" s="84">
        <f t="shared" si="8"/>
        <v>0</v>
      </c>
    </row>
    <row r="73" spans="1:28">
      <c r="A73" s="92"/>
      <c r="B73" s="92"/>
      <c r="C73" s="87">
        <v>67</v>
      </c>
      <c r="D73" s="88"/>
      <c r="E73" s="87"/>
      <c r="F73" s="87"/>
      <c r="G73" s="88"/>
      <c r="H73" s="87"/>
      <c r="I73" s="87"/>
      <c r="J73" s="90"/>
      <c r="K73" s="91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8">
        <f t="shared" si="7"/>
        <v>0</v>
      </c>
      <c r="AA73" s="138"/>
      <c r="AB73" s="84">
        <f t="shared" si="8"/>
        <v>0</v>
      </c>
    </row>
    <row r="74" spans="1:28">
      <c r="A74" s="92"/>
      <c r="B74" s="92"/>
      <c r="C74" s="87">
        <v>68</v>
      </c>
      <c r="D74" s="88"/>
      <c r="E74" s="87"/>
      <c r="F74" s="87"/>
      <c r="G74" s="88"/>
      <c r="H74" s="87"/>
      <c r="I74" s="87"/>
      <c r="J74" s="90"/>
      <c r="K74" s="91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8">
        <f t="shared" si="7"/>
        <v>0</v>
      </c>
      <c r="AA74" s="138"/>
      <c r="AB74" s="84">
        <f t="shared" si="8"/>
        <v>0</v>
      </c>
    </row>
    <row r="75" spans="1:28">
      <c r="A75" s="92"/>
      <c r="B75" s="92"/>
      <c r="C75" s="87">
        <v>69</v>
      </c>
      <c r="D75" s="88"/>
      <c r="E75" s="87"/>
      <c r="F75" s="87"/>
      <c r="G75" s="88"/>
      <c r="H75" s="87"/>
      <c r="I75" s="87"/>
      <c r="J75" s="90"/>
      <c r="K75" s="91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8">
        <f t="shared" si="7"/>
        <v>0</v>
      </c>
      <c r="AA75" s="138"/>
      <c r="AB75" s="84">
        <f t="shared" si="8"/>
        <v>0</v>
      </c>
    </row>
    <row r="76" spans="1:28">
      <c r="A76" s="92"/>
      <c r="B76" s="92"/>
      <c r="C76" s="87">
        <v>70</v>
      </c>
      <c r="D76" s="88"/>
      <c r="E76" s="87"/>
      <c r="F76" s="87"/>
      <c r="G76" s="88"/>
      <c r="H76" s="87"/>
      <c r="I76" s="87"/>
      <c r="J76" s="90"/>
      <c r="K76" s="91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8">
        <f t="shared" si="7"/>
        <v>0</v>
      </c>
      <c r="AA76" s="138"/>
      <c r="AB76" s="84">
        <f t="shared" si="8"/>
        <v>0</v>
      </c>
    </row>
    <row r="77" spans="1:28">
      <c r="A77" s="92"/>
      <c r="B77" s="92"/>
      <c r="C77" s="87">
        <v>71</v>
      </c>
      <c r="D77" s="88"/>
      <c r="E77" s="87"/>
      <c r="F77" s="87"/>
      <c r="G77" s="88"/>
      <c r="H77" s="87"/>
      <c r="I77" s="87"/>
      <c r="J77" s="90"/>
      <c r="K77" s="91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8">
        <f t="shared" si="7"/>
        <v>0</v>
      </c>
      <c r="AA77" s="138"/>
      <c r="AB77" s="84">
        <f t="shared" si="8"/>
        <v>0</v>
      </c>
    </row>
    <row r="78" spans="1:28">
      <c r="A78" s="93"/>
      <c r="B78" s="93"/>
      <c r="C78" s="87">
        <v>72</v>
      </c>
      <c r="D78" s="88"/>
      <c r="E78" s="87"/>
      <c r="F78" s="87"/>
      <c r="G78" s="88"/>
      <c r="H78" s="87"/>
      <c r="I78" s="87"/>
      <c r="J78" s="90"/>
      <c r="K78" s="91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8">
        <f t="shared" si="7"/>
        <v>0</v>
      </c>
      <c r="AA78" s="138"/>
      <c r="AB78" s="84">
        <f t="shared" si="8"/>
        <v>0</v>
      </c>
    </row>
    <row r="79" spans="1:28" ht="15">
      <c r="A79" s="73" t="s">
        <v>20</v>
      </c>
      <c r="B79" s="76"/>
      <c r="C79" s="94"/>
      <c r="D79" s="76"/>
      <c r="E79" s="94"/>
      <c r="F79" s="94"/>
      <c r="G79" s="77"/>
      <c r="H79" s="95">
        <f>SUM(H55:H78)</f>
        <v>0</v>
      </c>
      <c r="I79" s="96">
        <f>SUM(I55:I78)</f>
        <v>0</v>
      </c>
      <c r="J79" s="96"/>
      <c r="K79" s="97">
        <f>SUM(K55:K78)</f>
        <v>0</v>
      </c>
      <c r="L79" s="136">
        <f>SUM(L55:M78)</f>
        <v>0</v>
      </c>
      <c r="M79" s="136"/>
      <c r="N79" s="136">
        <f>SUM(N55:O78)</f>
        <v>0</v>
      </c>
      <c r="O79" s="136"/>
      <c r="P79" s="136">
        <f t="shared" ref="P79" si="9">SUM(P55:Q78)</f>
        <v>0</v>
      </c>
      <c r="Q79" s="136"/>
      <c r="R79" s="136">
        <f t="shared" ref="R79" si="10">SUM(R55:S78)</f>
        <v>0</v>
      </c>
      <c r="S79" s="136"/>
      <c r="T79" s="136">
        <f t="shared" ref="T79" si="11">SUM(T55:U78)</f>
        <v>0</v>
      </c>
      <c r="U79" s="136"/>
      <c r="V79" s="136">
        <f t="shared" ref="V79" si="12">SUM(V55:W78)</f>
        <v>0</v>
      </c>
      <c r="W79" s="136"/>
      <c r="X79" s="136">
        <f t="shared" ref="X79" si="13">SUM(X55:Y78)</f>
        <v>0</v>
      </c>
      <c r="Y79" s="136"/>
      <c r="Z79" s="136">
        <f>SUM(Z55:Z78)</f>
        <v>0</v>
      </c>
      <c r="AA79" s="136"/>
    </row>
    <row r="81" spans="1:28" s="98" customFormat="1">
      <c r="C81" s="99"/>
      <c r="E81" s="99"/>
      <c r="F81" s="99"/>
      <c r="H81" s="99"/>
      <c r="I81" s="99"/>
      <c r="J81" s="99"/>
      <c r="K81" s="99"/>
      <c r="AB81" s="100"/>
    </row>
    <row r="82" spans="1:28" s="98" customFormat="1" ht="15">
      <c r="A82" s="101"/>
      <c r="C82" s="99"/>
      <c r="E82" s="99"/>
      <c r="F82" s="99"/>
      <c r="H82" s="99"/>
      <c r="I82" s="99"/>
      <c r="J82" s="99"/>
      <c r="K82" s="99"/>
      <c r="AB82" s="100"/>
    </row>
    <row r="83" spans="1:28" s="98" customFormat="1" ht="15">
      <c r="A83" s="83" t="s">
        <v>68</v>
      </c>
      <c r="B83" s="71"/>
      <c r="C83" s="82"/>
      <c r="D83" s="71"/>
      <c r="E83" s="82"/>
      <c r="F83" s="82"/>
      <c r="G83" s="71"/>
      <c r="H83" s="82"/>
      <c r="I83" s="82"/>
      <c r="J83" s="82"/>
      <c r="K83" s="82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84"/>
    </row>
    <row r="84" spans="1:28" s="135" customFormat="1" ht="12.75">
      <c r="A84" s="119"/>
      <c r="B84" s="119"/>
      <c r="C84" s="144"/>
      <c r="D84" s="145"/>
      <c r="E84" s="120"/>
      <c r="F84" s="120"/>
      <c r="G84" s="121"/>
      <c r="H84" s="146" t="s">
        <v>67</v>
      </c>
      <c r="I84" s="147"/>
      <c r="J84" s="150" t="s">
        <v>29</v>
      </c>
      <c r="K84" s="121"/>
      <c r="L84" s="151" t="s">
        <v>71</v>
      </c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3"/>
      <c r="Z84" s="144">
        <v>2026</v>
      </c>
      <c r="AA84" s="145"/>
      <c r="AB84" s="122"/>
    </row>
    <row r="85" spans="1:28" s="123" customFormat="1" ht="12.75">
      <c r="A85" s="139" t="s">
        <v>18</v>
      </c>
      <c r="B85" s="124"/>
      <c r="C85" s="141" t="s">
        <v>11</v>
      </c>
      <c r="D85" s="142"/>
      <c r="E85" s="141" t="s">
        <v>11</v>
      </c>
      <c r="F85" s="142"/>
      <c r="G85" s="124"/>
      <c r="H85" s="148"/>
      <c r="I85" s="149"/>
      <c r="J85" s="139"/>
      <c r="K85" s="139" t="s">
        <v>9</v>
      </c>
      <c r="L85" s="141" t="s">
        <v>1</v>
      </c>
      <c r="M85" s="142"/>
      <c r="N85" s="143" t="s">
        <v>3</v>
      </c>
      <c r="O85" s="143"/>
      <c r="P85" s="141" t="s">
        <v>4</v>
      </c>
      <c r="Q85" s="142"/>
      <c r="R85" s="143" t="s">
        <v>5</v>
      </c>
      <c r="S85" s="143"/>
      <c r="T85" s="141" t="s">
        <v>6</v>
      </c>
      <c r="U85" s="142"/>
      <c r="V85" s="143" t="s">
        <v>7</v>
      </c>
      <c r="W85" s="143"/>
      <c r="X85" s="141" t="s">
        <v>8</v>
      </c>
      <c r="Y85" s="142"/>
      <c r="Z85" s="148" t="s">
        <v>59</v>
      </c>
      <c r="AA85" s="149"/>
      <c r="AB85" s="122"/>
    </row>
    <row r="86" spans="1:28" s="123" customFormat="1" ht="12.75">
      <c r="A86" s="140"/>
      <c r="B86" s="125" t="s">
        <v>10</v>
      </c>
      <c r="C86" s="126" t="s">
        <v>15</v>
      </c>
      <c r="D86" s="125" t="s">
        <v>14</v>
      </c>
      <c r="E86" s="127" t="s">
        <v>21</v>
      </c>
      <c r="F86" s="128" t="s">
        <v>22</v>
      </c>
      <c r="G86" s="125" t="s">
        <v>19</v>
      </c>
      <c r="H86" s="129" t="s">
        <v>12</v>
      </c>
      <c r="I86" s="130" t="s">
        <v>13</v>
      </c>
      <c r="J86" s="140"/>
      <c r="K86" s="140"/>
      <c r="L86" s="131">
        <v>130</v>
      </c>
      <c r="M86" s="132" t="s">
        <v>2</v>
      </c>
      <c r="N86" s="133">
        <v>170</v>
      </c>
      <c r="O86" s="134" t="s">
        <v>2</v>
      </c>
      <c r="P86" s="131">
        <v>175</v>
      </c>
      <c r="Q86" s="132" t="s">
        <v>2</v>
      </c>
      <c r="R86" s="133">
        <v>160</v>
      </c>
      <c r="S86" s="134" t="s">
        <v>2</v>
      </c>
      <c r="T86" s="131">
        <v>220</v>
      </c>
      <c r="U86" s="132" t="s">
        <v>2</v>
      </c>
      <c r="V86" s="133">
        <v>200</v>
      </c>
      <c r="W86" s="134" t="s">
        <v>2</v>
      </c>
      <c r="X86" s="131">
        <v>210</v>
      </c>
      <c r="Y86" s="132" t="s">
        <v>2</v>
      </c>
      <c r="Z86" s="154" t="s">
        <v>17</v>
      </c>
      <c r="AA86" s="155"/>
      <c r="AB86" s="122"/>
    </row>
    <row r="87" spans="1:28">
      <c r="A87" s="85"/>
      <c r="B87" s="86"/>
      <c r="C87" s="87">
        <v>49</v>
      </c>
      <c r="D87" s="88"/>
      <c r="E87" s="89"/>
      <c r="F87" s="89"/>
      <c r="G87" s="88"/>
      <c r="H87" s="87"/>
      <c r="I87" s="87"/>
      <c r="J87" s="90"/>
      <c r="K87" s="91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8">
        <f>+($L$23*L87)+($N$23*N87)+($P$23*P87)+($R$23*R87)+($T$23*T87)+($V$23*V87)+($X$23*X87)</f>
        <v>0</v>
      </c>
      <c r="AA87" s="138"/>
      <c r="AB87" s="84">
        <f>+K87-SUM(L87:Y87)</f>
        <v>0</v>
      </c>
    </row>
    <row r="88" spans="1:28">
      <c r="A88" s="92"/>
      <c r="B88" s="92"/>
      <c r="C88" s="87">
        <v>50</v>
      </c>
      <c r="D88" s="88"/>
      <c r="E88" s="89"/>
      <c r="F88" s="89"/>
      <c r="G88" s="88"/>
      <c r="H88" s="87"/>
      <c r="I88" s="87"/>
      <c r="J88" s="90"/>
      <c r="K88" s="91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8">
        <f t="shared" ref="Z88:Z110" si="14">+($L$23*L88)+($N$23*N88)+($P$23*P88)+($R$23*R88)+($T$23*T88)+($V$23*V88)+($X$23*X88)</f>
        <v>0</v>
      </c>
      <c r="AA88" s="138"/>
      <c r="AB88" s="84">
        <f t="shared" ref="AB88:AB110" si="15">+K88-SUM(L88:Y88)</f>
        <v>0</v>
      </c>
    </row>
    <row r="89" spans="1:28">
      <c r="A89" s="92"/>
      <c r="B89" s="92"/>
      <c r="C89" s="87">
        <v>51</v>
      </c>
      <c r="D89" s="88"/>
      <c r="E89" s="87"/>
      <c r="F89" s="87"/>
      <c r="G89" s="88"/>
      <c r="H89" s="87"/>
      <c r="I89" s="87"/>
      <c r="J89" s="90"/>
      <c r="K89" s="91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8">
        <f t="shared" si="14"/>
        <v>0</v>
      </c>
      <c r="AA89" s="138"/>
      <c r="AB89" s="84">
        <f t="shared" si="15"/>
        <v>0</v>
      </c>
    </row>
    <row r="90" spans="1:28">
      <c r="A90" s="92"/>
      <c r="B90" s="92"/>
      <c r="C90" s="87">
        <v>52</v>
      </c>
      <c r="D90" s="88"/>
      <c r="E90" s="87"/>
      <c r="F90" s="87"/>
      <c r="G90" s="88"/>
      <c r="H90" s="87"/>
      <c r="I90" s="87"/>
      <c r="J90" s="90"/>
      <c r="K90" s="91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8">
        <f t="shared" si="14"/>
        <v>0</v>
      </c>
      <c r="AA90" s="138"/>
      <c r="AB90" s="84">
        <f t="shared" si="15"/>
        <v>0</v>
      </c>
    </row>
    <row r="91" spans="1:28">
      <c r="A91" s="92"/>
      <c r="B91" s="92"/>
      <c r="C91" s="87">
        <v>53</v>
      </c>
      <c r="D91" s="88"/>
      <c r="E91" s="87"/>
      <c r="F91" s="87"/>
      <c r="G91" s="88"/>
      <c r="H91" s="87"/>
      <c r="I91" s="87"/>
      <c r="J91" s="90"/>
      <c r="K91" s="91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8">
        <f t="shared" si="14"/>
        <v>0</v>
      </c>
      <c r="AA91" s="138"/>
      <c r="AB91" s="84">
        <f t="shared" si="15"/>
        <v>0</v>
      </c>
    </row>
    <row r="92" spans="1:28">
      <c r="A92" s="92"/>
      <c r="B92" s="92"/>
      <c r="C92" s="87">
        <v>54</v>
      </c>
      <c r="D92" s="88"/>
      <c r="E92" s="87"/>
      <c r="F92" s="87"/>
      <c r="G92" s="88"/>
      <c r="H92" s="87"/>
      <c r="I92" s="87"/>
      <c r="J92" s="90"/>
      <c r="K92" s="91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8">
        <f t="shared" si="14"/>
        <v>0</v>
      </c>
      <c r="AA92" s="138"/>
      <c r="AB92" s="84">
        <f t="shared" si="15"/>
        <v>0</v>
      </c>
    </row>
    <row r="93" spans="1:28">
      <c r="A93" s="92"/>
      <c r="B93" s="92"/>
      <c r="C93" s="87">
        <v>55</v>
      </c>
      <c r="D93" s="88"/>
      <c r="E93" s="87"/>
      <c r="F93" s="87"/>
      <c r="G93" s="88"/>
      <c r="H93" s="87"/>
      <c r="I93" s="87"/>
      <c r="J93" s="90"/>
      <c r="K93" s="91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8">
        <f t="shared" si="14"/>
        <v>0</v>
      </c>
      <c r="AA93" s="138"/>
      <c r="AB93" s="84">
        <f t="shared" si="15"/>
        <v>0</v>
      </c>
    </row>
    <row r="94" spans="1:28">
      <c r="A94" s="92"/>
      <c r="B94" s="92"/>
      <c r="C94" s="87">
        <v>56</v>
      </c>
      <c r="D94" s="88"/>
      <c r="E94" s="87"/>
      <c r="F94" s="87"/>
      <c r="G94" s="88"/>
      <c r="H94" s="87"/>
      <c r="I94" s="87"/>
      <c r="J94" s="90"/>
      <c r="K94" s="91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8">
        <f t="shared" si="14"/>
        <v>0</v>
      </c>
      <c r="AA94" s="138"/>
      <c r="AB94" s="84">
        <f t="shared" si="15"/>
        <v>0</v>
      </c>
    </row>
    <row r="95" spans="1:28">
      <c r="A95" s="92"/>
      <c r="B95" s="92"/>
      <c r="C95" s="87">
        <v>57</v>
      </c>
      <c r="D95" s="88"/>
      <c r="E95" s="87"/>
      <c r="F95" s="87"/>
      <c r="G95" s="88"/>
      <c r="H95" s="87"/>
      <c r="I95" s="87"/>
      <c r="J95" s="90"/>
      <c r="K95" s="91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8">
        <f t="shared" si="14"/>
        <v>0</v>
      </c>
      <c r="AA95" s="138"/>
      <c r="AB95" s="84">
        <f t="shared" si="15"/>
        <v>0</v>
      </c>
    </row>
    <row r="96" spans="1:28">
      <c r="A96" s="92"/>
      <c r="B96" s="92"/>
      <c r="C96" s="87">
        <v>58</v>
      </c>
      <c r="D96" s="88"/>
      <c r="E96" s="87"/>
      <c r="F96" s="87"/>
      <c r="G96" s="88"/>
      <c r="H96" s="87"/>
      <c r="I96" s="87"/>
      <c r="J96" s="90"/>
      <c r="K96" s="91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8">
        <f t="shared" si="14"/>
        <v>0</v>
      </c>
      <c r="AA96" s="138"/>
      <c r="AB96" s="84">
        <f t="shared" si="15"/>
        <v>0</v>
      </c>
    </row>
    <row r="97" spans="1:28">
      <c r="A97" s="92"/>
      <c r="B97" s="92"/>
      <c r="C97" s="87">
        <v>59</v>
      </c>
      <c r="D97" s="88"/>
      <c r="E97" s="87"/>
      <c r="F97" s="87"/>
      <c r="G97" s="88"/>
      <c r="H97" s="87"/>
      <c r="I97" s="87"/>
      <c r="J97" s="90"/>
      <c r="K97" s="91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8">
        <f t="shared" si="14"/>
        <v>0</v>
      </c>
      <c r="AA97" s="138"/>
      <c r="AB97" s="84">
        <f t="shared" si="15"/>
        <v>0</v>
      </c>
    </row>
    <row r="98" spans="1:28">
      <c r="A98" s="92"/>
      <c r="B98" s="92"/>
      <c r="C98" s="87">
        <v>60</v>
      </c>
      <c r="D98" s="88"/>
      <c r="E98" s="87"/>
      <c r="F98" s="87"/>
      <c r="G98" s="88"/>
      <c r="H98" s="87"/>
      <c r="I98" s="87"/>
      <c r="J98" s="90"/>
      <c r="K98" s="91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8">
        <f t="shared" si="14"/>
        <v>0</v>
      </c>
      <c r="AA98" s="138"/>
      <c r="AB98" s="84">
        <f t="shared" si="15"/>
        <v>0</v>
      </c>
    </row>
    <row r="99" spans="1:28">
      <c r="A99" s="92"/>
      <c r="B99" s="92"/>
      <c r="C99" s="87">
        <v>61</v>
      </c>
      <c r="D99" s="88"/>
      <c r="E99" s="87"/>
      <c r="F99" s="87"/>
      <c r="G99" s="88"/>
      <c r="H99" s="87"/>
      <c r="I99" s="87"/>
      <c r="J99" s="90"/>
      <c r="K99" s="91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8">
        <f t="shared" si="14"/>
        <v>0</v>
      </c>
      <c r="AA99" s="138"/>
      <c r="AB99" s="84">
        <f t="shared" si="15"/>
        <v>0</v>
      </c>
    </row>
    <row r="100" spans="1:28">
      <c r="A100" s="92"/>
      <c r="B100" s="92"/>
      <c r="C100" s="87">
        <v>62</v>
      </c>
      <c r="D100" s="88"/>
      <c r="E100" s="87"/>
      <c r="F100" s="87"/>
      <c r="G100" s="88"/>
      <c r="H100" s="87"/>
      <c r="I100" s="87"/>
      <c r="J100" s="90"/>
      <c r="K100" s="91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8">
        <f t="shared" si="14"/>
        <v>0</v>
      </c>
      <c r="AA100" s="138"/>
      <c r="AB100" s="84">
        <f t="shared" si="15"/>
        <v>0</v>
      </c>
    </row>
    <row r="101" spans="1:28">
      <c r="A101" s="92"/>
      <c r="B101" s="92"/>
      <c r="C101" s="87">
        <v>63</v>
      </c>
      <c r="D101" s="88"/>
      <c r="E101" s="87"/>
      <c r="F101" s="87"/>
      <c r="G101" s="88"/>
      <c r="H101" s="87"/>
      <c r="I101" s="87"/>
      <c r="J101" s="90"/>
      <c r="K101" s="91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8">
        <f t="shared" si="14"/>
        <v>0</v>
      </c>
      <c r="AA101" s="138"/>
      <c r="AB101" s="84">
        <f t="shared" si="15"/>
        <v>0</v>
      </c>
    </row>
    <row r="102" spans="1:28">
      <c r="A102" s="92"/>
      <c r="B102" s="92"/>
      <c r="C102" s="87">
        <v>64</v>
      </c>
      <c r="D102" s="88"/>
      <c r="E102" s="87"/>
      <c r="F102" s="87"/>
      <c r="G102" s="88"/>
      <c r="H102" s="87"/>
      <c r="I102" s="87"/>
      <c r="J102" s="90"/>
      <c r="K102" s="91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8">
        <f t="shared" si="14"/>
        <v>0</v>
      </c>
      <c r="AA102" s="138"/>
      <c r="AB102" s="84">
        <f t="shared" si="15"/>
        <v>0</v>
      </c>
    </row>
    <row r="103" spans="1:28">
      <c r="A103" s="92"/>
      <c r="B103" s="92"/>
      <c r="C103" s="87">
        <v>65</v>
      </c>
      <c r="D103" s="88"/>
      <c r="E103" s="87"/>
      <c r="F103" s="87"/>
      <c r="G103" s="88"/>
      <c r="H103" s="87"/>
      <c r="I103" s="87"/>
      <c r="J103" s="90"/>
      <c r="K103" s="91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8">
        <f t="shared" si="14"/>
        <v>0</v>
      </c>
      <c r="AA103" s="138"/>
      <c r="AB103" s="84">
        <f t="shared" si="15"/>
        <v>0</v>
      </c>
    </row>
    <row r="104" spans="1:28">
      <c r="A104" s="92"/>
      <c r="B104" s="92"/>
      <c r="C104" s="87">
        <v>66</v>
      </c>
      <c r="D104" s="88"/>
      <c r="E104" s="87"/>
      <c r="F104" s="87"/>
      <c r="G104" s="88"/>
      <c r="H104" s="87"/>
      <c r="I104" s="87"/>
      <c r="J104" s="90"/>
      <c r="K104" s="91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8">
        <f t="shared" si="14"/>
        <v>0</v>
      </c>
      <c r="AA104" s="138"/>
      <c r="AB104" s="84">
        <f t="shared" si="15"/>
        <v>0</v>
      </c>
    </row>
    <row r="105" spans="1:28">
      <c r="A105" s="92"/>
      <c r="B105" s="92"/>
      <c r="C105" s="87">
        <v>67</v>
      </c>
      <c r="D105" s="88"/>
      <c r="E105" s="87"/>
      <c r="F105" s="87"/>
      <c r="G105" s="88"/>
      <c r="H105" s="87"/>
      <c r="I105" s="87"/>
      <c r="J105" s="90"/>
      <c r="K105" s="91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8">
        <f t="shared" si="14"/>
        <v>0</v>
      </c>
      <c r="AA105" s="138"/>
      <c r="AB105" s="84">
        <f t="shared" si="15"/>
        <v>0</v>
      </c>
    </row>
    <row r="106" spans="1:28">
      <c r="A106" s="92"/>
      <c r="B106" s="92"/>
      <c r="C106" s="87">
        <v>68</v>
      </c>
      <c r="D106" s="88"/>
      <c r="E106" s="87"/>
      <c r="F106" s="87"/>
      <c r="G106" s="88"/>
      <c r="H106" s="87"/>
      <c r="I106" s="87"/>
      <c r="J106" s="90"/>
      <c r="K106" s="91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8">
        <f t="shared" si="14"/>
        <v>0</v>
      </c>
      <c r="AA106" s="138"/>
      <c r="AB106" s="84">
        <f t="shared" si="15"/>
        <v>0</v>
      </c>
    </row>
    <row r="107" spans="1:28">
      <c r="A107" s="92"/>
      <c r="B107" s="92"/>
      <c r="C107" s="87">
        <v>69</v>
      </c>
      <c r="D107" s="88"/>
      <c r="E107" s="87"/>
      <c r="F107" s="87"/>
      <c r="G107" s="88"/>
      <c r="H107" s="87"/>
      <c r="I107" s="87"/>
      <c r="J107" s="90"/>
      <c r="K107" s="91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8">
        <f t="shared" si="14"/>
        <v>0</v>
      </c>
      <c r="AA107" s="138"/>
      <c r="AB107" s="84">
        <f t="shared" si="15"/>
        <v>0</v>
      </c>
    </row>
    <row r="108" spans="1:28">
      <c r="A108" s="92"/>
      <c r="B108" s="92"/>
      <c r="C108" s="87">
        <v>70</v>
      </c>
      <c r="D108" s="88"/>
      <c r="E108" s="87"/>
      <c r="F108" s="87"/>
      <c r="G108" s="88"/>
      <c r="H108" s="87"/>
      <c r="I108" s="87"/>
      <c r="J108" s="90"/>
      <c r="K108" s="91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8">
        <f t="shared" si="14"/>
        <v>0</v>
      </c>
      <c r="AA108" s="138"/>
      <c r="AB108" s="84">
        <f t="shared" si="15"/>
        <v>0</v>
      </c>
    </row>
    <row r="109" spans="1:28">
      <c r="A109" s="92"/>
      <c r="B109" s="92"/>
      <c r="C109" s="87">
        <v>71</v>
      </c>
      <c r="D109" s="88"/>
      <c r="E109" s="87"/>
      <c r="F109" s="87"/>
      <c r="G109" s="88"/>
      <c r="H109" s="87"/>
      <c r="I109" s="87"/>
      <c r="J109" s="90"/>
      <c r="K109" s="91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8">
        <f t="shared" si="14"/>
        <v>0</v>
      </c>
      <c r="AA109" s="138"/>
      <c r="AB109" s="84">
        <f t="shared" si="15"/>
        <v>0</v>
      </c>
    </row>
    <row r="110" spans="1:28">
      <c r="A110" s="93"/>
      <c r="B110" s="93"/>
      <c r="C110" s="87">
        <v>72</v>
      </c>
      <c r="D110" s="88"/>
      <c r="E110" s="87"/>
      <c r="F110" s="87"/>
      <c r="G110" s="88"/>
      <c r="H110" s="87"/>
      <c r="I110" s="87"/>
      <c r="J110" s="90"/>
      <c r="K110" s="91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8">
        <f t="shared" si="14"/>
        <v>0</v>
      </c>
      <c r="AA110" s="138"/>
      <c r="AB110" s="84">
        <f t="shared" si="15"/>
        <v>0</v>
      </c>
    </row>
    <row r="111" spans="1:28" ht="15">
      <c r="A111" s="73" t="s">
        <v>20</v>
      </c>
      <c r="B111" s="76"/>
      <c r="C111" s="94"/>
      <c r="D111" s="76"/>
      <c r="E111" s="94"/>
      <c r="F111" s="94"/>
      <c r="G111" s="77"/>
      <c r="H111" s="95">
        <f>SUM(H87:H110)</f>
        <v>0</v>
      </c>
      <c r="I111" s="96">
        <f>SUM(I87:I110)</f>
        <v>0</v>
      </c>
      <c r="J111" s="96"/>
      <c r="K111" s="97">
        <f>SUM(K87:K110)</f>
        <v>0</v>
      </c>
      <c r="L111" s="136">
        <f>SUM(L87:M110)</f>
        <v>0</v>
      </c>
      <c r="M111" s="136"/>
      <c r="N111" s="136">
        <f>SUM(N87:O110)</f>
        <v>0</v>
      </c>
      <c r="O111" s="136"/>
      <c r="P111" s="136">
        <f t="shared" ref="P111" si="16">SUM(P87:Q110)</f>
        <v>0</v>
      </c>
      <c r="Q111" s="136"/>
      <c r="R111" s="136">
        <f t="shared" ref="R111" si="17">SUM(R87:S110)</f>
        <v>0</v>
      </c>
      <c r="S111" s="136"/>
      <c r="T111" s="136">
        <f t="shared" ref="T111" si="18">SUM(T87:U110)</f>
        <v>0</v>
      </c>
      <c r="U111" s="136"/>
      <c r="V111" s="136">
        <f t="shared" ref="V111" si="19">SUM(V87:W110)</f>
        <v>0</v>
      </c>
      <c r="W111" s="136"/>
      <c r="X111" s="136">
        <f t="shared" ref="X111" si="20">SUM(X87:Y110)</f>
        <v>0</v>
      </c>
      <c r="Y111" s="136"/>
      <c r="Z111" s="136">
        <f>SUM(Z87:Z110)</f>
        <v>0</v>
      </c>
      <c r="AA111" s="136"/>
    </row>
    <row r="113" spans="1:28">
      <c r="A113" s="98"/>
      <c r="B113" s="98"/>
      <c r="C113" s="99"/>
      <c r="D113" s="98"/>
      <c r="E113" s="99"/>
      <c r="F113" s="99"/>
      <c r="G113" s="98"/>
      <c r="H113" s="99"/>
      <c r="I113" s="99"/>
      <c r="J113" s="99"/>
      <c r="K113" s="99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100"/>
    </row>
    <row r="114" spans="1:28" ht="15">
      <c r="A114" s="83" t="s">
        <v>69</v>
      </c>
    </row>
    <row r="115" spans="1:28" s="123" customFormat="1" ht="12.75">
      <c r="A115" s="119"/>
      <c r="B115" s="119"/>
      <c r="C115" s="144"/>
      <c r="D115" s="145"/>
      <c r="E115" s="120"/>
      <c r="F115" s="120"/>
      <c r="G115" s="121"/>
      <c r="H115" s="146" t="s">
        <v>67</v>
      </c>
      <c r="I115" s="147"/>
      <c r="J115" s="150" t="s">
        <v>29</v>
      </c>
      <c r="K115" s="121"/>
      <c r="L115" s="151" t="s">
        <v>72</v>
      </c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3"/>
      <c r="Z115" s="144">
        <v>2027</v>
      </c>
      <c r="AA115" s="145"/>
      <c r="AB115" s="122"/>
    </row>
    <row r="116" spans="1:28" s="123" customFormat="1" ht="12.75">
      <c r="A116" s="139" t="s">
        <v>18</v>
      </c>
      <c r="B116" s="124"/>
      <c r="C116" s="141" t="s">
        <v>11</v>
      </c>
      <c r="D116" s="142"/>
      <c r="E116" s="141" t="s">
        <v>11</v>
      </c>
      <c r="F116" s="142"/>
      <c r="G116" s="124"/>
      <c r="H116" s="148"/>
      <c r="I116" s="149"/>
      <c r="J116" s="139"/>
      <c r="K116" s="139" t="s">
        <v>9</v>
      </c>
      <c r="L116" s="141" t="s">
        <v>1</v>
      </c>
      <c r="M116" s="142"/>
      <c r="N116" s="143" t="s">
        <v>3</v>
      </c>
      <c r="O116" s="143"/>
      <c r="P116" s="141" t="s">
        <v>4</v>
      </c>
      <c r="Q116" s="142"/>
      <c r="R116" s="143" t="s">
        <v>5</v>
      </c>
      <c r="S116" s="143"/>
      <c r="T116" s="141" t="s">
        <v>6</v>
      </c>
      <c r="U116" s="142"/>
      <c r="V116" s="143" t="s">
        <v>7</v>
      </c>
      <c r="W116" s="143"/>
      <c r="X116" s="141" t="s">
        <v>8</v>
      </c>
      <c r="Y116" s="142"/>
      <c r="Z116" s="148" t="s">
        <v>59</v>
      </c>
      <c r="AA116" s="149"/>
      <c r="AB116" s="122"/>
    </row>
    <row r="117" spans="1:28" s="123" customFormat="1" ht="12.75">
      <c r="A117" s="140"/>
      <c r="B117" s="125" t="s">
        <v>10</v>
      </c>
      <c r="C117" s="126" t="s">
        <v>15</v>
      </c>
      <c r="D117" s="125" t="s">
        <v>14</v>
      </c>
      <c r="E117" s="127" t="s">
        <v>21</v>
      </c>
      <c r="F117" s="128" t="s">
        <v>22</v>
      </c>
      <c r="G117" s="125" t="s">
        <v>19</v>
      </c>
      <c r="H117" s="129" t="s">
        <v>12</v>
      </c>
      <c r="I117" s="130" t="s">
        <v>13</v>
      </c>
      <c r="J117" s="140"/>
      <c r="K117" s="140"/>
      <c r="L117" s="131">
        <v>130</v>
      </c>
      <c r="M117" s="132" t="s">
        <v>2</v>
      </c>
      <c r="N117" s="133">
        <v>170</v>
      </c>
      <c r="O117" s="134" t="s">
        <v>2</v>
      </c>
      <c r="P117" s="131">
        <v>175</v>
      </c>
      <c r="Q117" s="132" t="s">
        <v>2</v>
      </c>
      <c r="R117" s="133">
        <v>160</v>
      </c>
      <c r="S117" s="134" t="s">
        <v>2</v>
      </c>
      <c r="T117" s="131">
        <v>220</v>
      </c>
      <c r="U117" s="132" t="s">
        <v>2</v>
      </c>
      <c r="V117" s="133">
        <v>200</v>
      </c>
      <c r="W117" s="134" t="s">
        <v>2</v>
      </c>
      <c r="X117" s="131">
        <v>210</v>
      </c>
      <c r="Y117" s="132" t="s">
        <v>2</v>
      </c>
      <c r="Z117" s="154" t="s">
        <v>17</v>
      </c>
      <c r="AA117" s="155"/>
      <c r="AB117" s="122"/>
    </row>
    <row r="118" spans="1:28">
      <c r="A118" s="85"/>
      <c r="B118" s="86"/>
      <c r="C118" s="87">
        <v>49</v>
      </c>
      <c r="D118" s="88"/>
      <c r="E118" s="89"/>
      <c r="F118" s="89"/>
      <c r="G118" s="88"/>
      <c r="H118" s="87"/>
      <c r="I118" s="87"/>
      <c r="J118" s="90"/>
      <c r="K118" s="91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8">
        <f>+($L$23*L118)+($N$23*N118)+($P$23*P118)+($R$23*R118)+($T$23*T118)+($V$23*V118)+($X$23*X118)</f>
        <v>0</v>
      </c>
      <c r="AA118" s="138"/>
      <c r="AB118" s="84">
        <f>+K118-SUM(L118:Y118)</f>
        <v>0</v>
      </c>
    </row>
    <row r="119" spans="1:28">
      <c r="A119" s="92"/>
      <c r="B119" s="92"/>
      <c r="C119" s="87">
        <v>50</v>
      </c>
      <c r="D119" s="88"/>
      <c r="E119" s="89"/>
      <c r="F119" s="89"/>
      <c r="G119" s="88"/>
      <c r="H119" s="87"/>
      <c r="I119" s="87"/>
      <c r="J119" s="90"/>
      <c r="K119" s="91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8">
        <f t="shared" ref="Z119:Z141" si="21">+($L$23*L119)+($N$23*N119)+($P$23*P119)+($R$23*R119)+($T$23*T119)+($V$23*V119)+($X$23*X119)</f>
        <v>0</v>
      </c>
      <c r="AA119" s="138"/>
      <c r="AB119" s="84">
        <f t="shared" ref="AB119:AB141" si="22">+K119-SUM(L119:Y119)</f>
        <v>0</v>
      </c>
    </row>
    <row r="120" spans="1:28">
      <c r="A120" s="92"/>
      <c r="B120" s="92"/>
      <c r="C120" s="87">
        <v>51</v>
      </c>
      <c r="D120" s="88"/>
      <c r="E120" s="87"/>
      <c r="F120" s="87"/>
      <c r="G120" s="88"/>
      <c r="H120" s="87"/>
      <c r="I120" s="87"/>
      <c r="J120" s="90"/>
      <c r="K120" s="91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8">
        <f t="shared" si="21"/>
        <v>0</v>
      </c>
      <c r="AA120" s="138"/>
      <c r="AB120" s="84">
        <f t="shared" si="22"/>
        <v>0</v>
      </c>
    </row>
    <row r="121" spans="1:28">
      <c r="A121" s="92"/>
      <c r="B121" s="92"/>
      <c r="C121" s="87">
        <v>52</v>
      </c>
      <c r="D121" s="88"/>
      <c r="E121" s="87"/>
      <c r="F121" s="87"/>
      <c r="G121" s="88"/>
      <c r="H121" s="87"/>
      <c r="I121" s="87"/>
      <c r="J121" s="90"/>
      <c r="K121" s="91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8">
        <f t="shared" si="21"/>
        <v>0</v>
      </c>
      <c r="AA121" s="138"/>
      <c r="AB121" s="84">
        <f t="shared" si="22"/>
        <v>0</v>
      </c>
    </row>
    <row r="122" spans="1:28">
      <c r="A122" s="92"/>
      <c r="B122" s="92"/>
      <c r="C122" s="87">
        <v>53</v>
      </c>
      <c r="D122" s="88"/>
      <c r="E122" s="87"/>
      <c r="F122" s="87"/>
      <c r="G122" s="88"/>
      <c r="H122" s="87"/>
      <c r="I122" s="87"/>
      <c r="J122" s="90"/>
      <c r="K122" s="91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8">
        <f t="shared" si="21"/>
        <v>0</v>
      </c>
      <c r="AA122" s="138"/>
      <c r="AB122" s="84">
        <f t="shared" si="22"/>
        <v>0</v>
      </c>
    </row>
    <row r="123" spans="1:28">
      <c r="A123" s="92"/>
      <c r="B123" s="92"/>
      <c r="C123" s="87">
        <v>54</v>
      </c>
      <c r="D123" s="88"/>
      <c r="E123" s="87"/>
      <c r="F123" s="87"/>
      <c r="G123" s="88"/>
      <c r="H123" s="87"/>
      <c r="I123" s="87"/>
      <c r="J123" s="90"/>
      <c r="K123" s="91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8">
        <f t="shared" si="21"/>
        <v>0</v>
      </c>
      <c r="AA123" s="138"/>
      <c r="AB123" s="84">
        <f t="shared" si="22"/>
        <v>0</v>
      </c>
    </row>
    <row r="124" spans="1:28">
      <c r="A124" s="92"/>
      <c r="B124" s="92"/>
      <c r="C124" s="87">
        <v>55</v>
      </c>
      <c r="D124" s="88"/>
      <c r="E124" s="87"/>
      <c r="F124" s="87"/>
      <c r="G124" s="88"/>
      <c r="H124" s="87"/>
      <c r="I124" s="87"/>
      <c r="J124" s="90"/>
      <c r="K124" s="91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8">
        <f t="shared" si="21"/>
        <v>0</v>
      </c>
      <c r="AA124" s="138"/>
      <c r="AB124" s="84">
        <f t="shared" si="22"/>
        <v>0</v>
      </c>
    </row>
    <row r="125" spans="1:28">
      <c r="A125" s="92"/>
      <c r="B125" s="92"/>
      <c r="C125" s="87">
        <v>56</v>
      </c>
      <c r="D125" s="88"/>
      <c r="E125" s="87"/>
      <c r="F125" s="87"/>
      <c r="G125" s="88"/>
      <c r="H125" s="87"/>
      <c r="I125" s="87"/>
      <c r="J125" s="90"/>
      <c r="K125" s="91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8">
        <f t="shared" si="21"/>
        <v>0</v>
      </c>
      <c r="AA125" s="138"/>
      <c r="AB125" s="84">
        <f t="shared" si="22"/>
        <v>0</v>
      </c>
    </row>
    <row r="126" spans="1:28">
      <c r="A126" s="92"/>
      <c r="B126" s="92"/>
      <c r="C126" s="87">
        <v>57</v>
      </c>
      <c r="D126" s="88"/>
      <c r="E126" s="87"/>
      <c r="F126" s="87"/>
      <c r="G126" s="88"/>
      <c r="H126" s="87"/>
      <c r="I126" s="87"/>
      <c r="J126" s="90"/>
      <c r="K126" s="91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8">
        <f t="shared" si="21"/>
        <v>0</v>
      </c>
      <c r="AA126" s="138"/>
      <c r="AB126" s="84">
        <f t="shared" si="22"/>
        <v>0</v>
      </c>
    </row>
    <row r="127" spans="1:28">
      <c r="A127" s="92"/>
      <c r="B127" s="92"/>
      <c r="C127" s="87">
        <v>58</v>
      </c>
      <c r="D127" s="88"/>
      <c r="E127" s="87"/>
      <c r="F127" s="87"/>
      <c r="G127" s="88"/>
      <c r="H127" s="87"/>
      <c r="I127" s="87"/>
      <c r="J127" s="90"/>
      <c r="K127" s="91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8">
        <f t="shared" si="21"/>
        <v>0</v>
      </c>
      <c r="AA127" s="138"/>
      <c r="AB127" s="84">
        <f t="shared" si="22"/>
        <v>0</v>
      </c>
    </row>
    <row r="128" spans="1:28">
      <c r="A128" s="92"/>
      <c r="B128" s="92"/>
      <c r="C128" s="87">
        <v>59</v>
      </c>
      <c r="D128" s="88"/>
      <c r="E128" s="87"/>
      <c r="F128" s="87"/>
      <c r="G128" s="88"/>
      <c r="H128" s="87"/>
      <c r="I128" s="87"/>
      <c r="J128" s="90"/>
      <c r="K128" s="91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8">
        <f t="shared" si="21"/>
        <v>0</v>
      </c>
      <c r="AA128" s="138"/>
      <c r="AB128" s="84">
        <f t="shared" si="22"/>
        <v>0</v>
      </c>
    </row>
    <row r="129" spans="1:28">
      <c r="A129" s="92"/>
      <c r="B129" s="92"/>
      <c r="C129" s="87">
        <v>60</v>
      </c>
      <c r="D129" s="88"/>
      <c r="E129" s="87"/>
      <c r="F129" s="87"/>
      <c r="G129" s="88"/>
      <c r="H129" s="87"/>
      <c r="I129" s="87"/>
      <c r="J129" s="90"/>
      <c r="K129" s="91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8">
        <f t="shared" si="21"/>
        <v>0</v>
      </c>
      <c r="AA129" s="138"/>
      <c r="AB129" s="84">
        <f t="shared" si="22"/>
        <v>0</v>
      </c>
    </row>
    <row r="130" spans="1:28">
      <c r="A130" s="92"/>
      <c r="B130" s="92"/>
      <c r="C130" s="87">
        <v>61</v>
      </c>
      <c r="D130" s="88"/>
      <c r="E130" s="87"/>
      <c r="F130" s="87"/>
      <c r="G130" s="88"/>
      <c r="H130" s="87"/>
      <c r="I130" s="87"/>
      <c r="J130" s="90"/>
      <c r="K130" s="91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8">
        <f t="shared" si="21"/>
        <v>0</v>
      </c>
      <c r="AA130" s="138"/>
      <c r="AB130" s="84">
        <f t="shared" si="22"/>
        <v>0</v>
      </c>
    </row>
    <row r="131" spans="1:28">
      <c r="A131" s="92"/>
      <c r="B131" s="92"/>
      <c r="C131" s="87">
        <v>62</v>
      </c>
      <c r="D131" s="88"/>
      <c r="E131" s="87"/>
      <c r="F131" s="87"/>
      <c r="G131" s="88"/>
      <c r="H131" s="87"/>
      <c r="I131" s="87"/>
      <c r="J131" s="90"/>
      <c r="K131" s="91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8">
        <f t="shared" si="21"/>
        <v>0</v>
      </c>
      <c r="AA131" s="138"/>
      <c r="AB131" s="84">
        <f t="shared" si="22"/>
        <v>0</v>
      </c>
    </row>
    <row r="132" spans="1:28">
      <c r="A132" s="92"/>
      <c r="B132" s="92"/>
      <c r="C132" s="87">
        <v>63</v>
      </c>
      <c r="D132" s="88"/>
      <c r="E132" s="87"/>
      <c r="F132" s="87"/>
      <c r="G132" s="88"/>
      <c r="H132" s="87"/>
      <c r="I132" s="87"/>
      <c r="J132" s="90"/>
      <c r="K132" s="91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8">
        <f t="shared" si="21"/>
        <v>0</v>
      </c>
      <c r="AA132" s="138"/>
      <c r="AB132" s="84">
        <f t="shared" si="22"/>
        <v>0</v>
      </c>
    </row>
    <row r="133" spans="1:28">
      <c r="A133" s="92"/>
      <c r="B133" s="92"/>
      <c r="C133" s="87">
        <v>64</v>
      </c>
      <c r="D133" s="88"/>
      <c r="E133" s="87"/>
      <c r="F133" s="87"/>
      <c r="G133" s="88"/>
      <c r="H133" s="87"/>
      <c r="I133" s="87"/>
      <c r="J133" s="90"/>
      <c r="K133" s="91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8">
        <f t="shared" si="21"/>
        <v>0</v>
      </c>
      <c r="AA133" s="138"/>
      <c r="AB133" s="84">
        <f t="shared" si="22"/>
        <v>0</v>
      </c>
    </row>
    <row r="134" spans="1:28">
      <c r="A134" s="92"/>
      <c r="B134" s="92"/>
      <c r="C134" s="87">
        <v>65</v>
      </c>
      <c r="D134" s="88"/>
      <c r="E134" s="87"/>
      <c r="F134" s="87"/>
      <c r="G134" s="88"/>
      <c r="H134" s="87"/>
      <c r="I134" s="87"/>
      <c r="J134" s="90"/>
      <c r="K134" s="91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8">
        <f t="shared" si="21"/>
        <v>0</v>
      </c>
      <c r="AA134" s="138"/>
      <c r="AB134" s="84">
        <f t="shared" si="22"/>
        <v>0</v>
      </c>
    </row>
    <row r="135" spans="1:28">
      <c r="A135" s="92"/>
      <c r="B135" s="92"/>
      <c r="C135" s="87">
        <v>66</v>
      </c>
      <c r="D135" s="88"/>
      <c r="E135" s="87"/>
      <c r="F135" s="87"/>
      <c r="G135" s="88"/>
      <c r="H135" s="87"/>
      <c r="I135" s="87"/>
      <c r="J135" s="90"/>
      <c r="K135" s="91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8">
        <f t="shared" si="21"/>
        <v>0</v>
      </c>
      <c r="AA135" s="138"/>
      <c r="AB135" s="84">
        <f t="shared" si="22"/>
        <v>0</v>
      </c>
    </row>
    <row r="136" spans="1:28">
      <c r="A136" s="92"/>
      <c r="B136" s="92"/>
      <c r="C136" s="87">
        <v>67</v>
      </c>
      <c r="D136" s="88"/>
      <c r="E136" s="87"/>
      <c r="F136" s="87"/>
      <c r="G136" s="88"/>
      <c r="H136" s="87"/>
      <c r="I136" s="87"/>
      <c r="J136" s="90"/>
      <c r="K136" s="91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8">
        <f t="shared" si="21"/>
        <v>0</v>
      </c>
      <c r="AA136" s="138"/>
      <c r="AB136" s="84">
        <f t="shared" si="22"/>
        <v>0</v>
      </c>
    </row>
    <row r="137" spans="1:28">
      <c r="A137" s="92"/>
      <c r="B137" s="92"/>
      <c r="C137" s="87">
        <v>68</v>
      </c>
      <c r="D137" s="88"/>
      <c r="E137" s="87"/>
      <c r="F137" s="87"/>
      <c r="G137" s="88"/>
      <c r="H137" s="87"/>
      <c r="I137" s="87"/>
      <c r="J137" s="90"/>
      <c r="K137" s="91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8">
        <f t="shared" si="21"/>
        <v>0</v>
      </c>
      <c r="AA137" s="138"/>
      <c r="AB137" s="84">
        <f t="shared" si="22"/>
        <v>0</v>
      </c>
    </row>
    <row r="138" spans="1:28">
      <c r="A138" s="92"/>
      <c r="B138" s="92"/>
      <c r="C138" s="87">
        <v>69</v>
      </c>
      <c r="D138" s="88"/>
      <c r="E138" s="87"/>
      <c r="F138" s="87"/>
      <c r="G138" s="88"/>
      <c r="H138" s="87"/>
      <c r="I138" s="87"/>
      <c r="J138" s="90"/>
      <c r="K138" s="91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8">
        <f t="shared" si="21"/>
        <v>0</v>
      </c>
      <c r="AA138" s="138"/>
      <c r="AB138" s="84">
        <f t="shared" si="22"/>
        <v>0</v>
      </c>
    </row>
    <row r="139" spans="1:28">
      <c r="A139" s="92"/>
      <c r="B139" s="92"/>
      <c r="C139" s="87">
        <v>70</v>
      </c>
      <c r="D139" s="88"/>
      <c r="E139" s="87"/>
      <c r="F139" s="87"/>
      <c r="G139" s="88"/>
      <c r="H139" s="87"/>
      <c r="I139" s="87"/>
      <c r="J139" s="90"/>
      <c r="K139" s="91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8">
        <f t="shared" si="21"/>
        <v>0</v>
      </c>
      <c r="AA139" s="138"/>
      <c r="AB139" s="84">
        <f t="shared" si="22"/>
        <v>0</v>
      </c>
    </row>
    <row r="140" spans="1:28">
      <c r="A140" s="92"/>
      <c r="B140" s="92"/>
      <c r="C140" s="87">
        <v>71</v>
      </c>
      <c r="D140" s="88"/>
      <c r="E140" s="87"/>
      <c r="F140" s="87"/>
      <c r="G140" s="88"/>
      <c r="H140" s="87"/>
      <c r="I140" s="87"/>
      <c r="J140" s="90"/>
      <c r="K140" s="91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8">
        <f t="shared" si="21"/>
        <v>0</v>
      </c>
      <c r="AA140" s="138"/>
      <c r="AB140" s="84">
        <f t="shared" si="22"/>
        <v>0</v>
      </c>
    </row>
    <row r="141" spans="1:28">
      <c r="A141" s="93"/>
      <c r="B141" s="93"/>
      <c r="C141" s="87">
        <v>72</v>
      </c>
      <c r="D141" s="88"/>
      <c r="E141" s="87"/>
      <c r="F141" s="87"/>
      <c r="G141" s="88"/>
      <c r="H141" s="87"/>
      <c r="I141" s="87"/>
      <c r="J141" s="90"/>
      <c r="K141" s="91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8">
        <f t="shared" si="21"/>
        <v>0</v>
      </c>
      <c r="AA141" s="138"/>
      <c r="AB141" s="84">
        <f t="shared" si="22"/>
        <v>0</v>
      </c>
    </row>
    <row r="142" spans="1:28" ht="15">
      <c r="A142" s="73" t="s">
        <v>20</v>
      </c>
      <c r="B142" s="76"/>
      <c r="C142" s="94"/>
      <c r="D142" s="76"/>
      <c r="E142" s="94"/>
      <c r="F142" s="94"/>
      <c r="G142" s="77"/>
      <c r="H142" s="95">
        <f>SUM(H118:H141)</f>
        <v>0</v>
      </c>
      <c r="I142" s="96">
        <f>SUM(I118:I141)</f>
        <v>0</v>
      </c>
      <c r="J142" s="96"/>
      <c r="K142" s="97">
        <f>SUM(K118:K141)</f>
        <v>0</v>
      </c>
      <c r="L142" s="136">
        <f>SUM(L118:M141)</f>
        <v>0</v>
      </c>
      <c r="M142" s="136"/>
      <c r="N142" s="136">
        <f>SUM(N118:O141)</f>
        <v>0</v>
      </c>
      <c r="O142" s="136"/>
      <c r="P142" s="136">
        <f t="shared" ref="P142" si="23">SUM(P118:Q141)</f>
        <v>0</v>
      </c>
      <c r="Q142" s="136"/>
      <c r="R142" s="136">
        <f t="shared" ref="R142" si="24">SUM(R118:S141)</f>
        <v>0</v>
      </c>
      <c r="S142" s="136"/>
      <c r="T142" s="136">
        <f t="shared" ref="T142" si="25">SUM(T118:U141)</f>
        <v>0</v>
      </c>
      <c r="U142" s="136"/>
      <c r="V142" s="136">
        <f t="shared" ref="V142" si="26">SUM(V118:W141)</f>
        <v>0</v>
      </c>
      <c r="W142" s="136"/>
      <c r="X142" s="136">
        <f t="shared" ref="X142" si="27">SUM(X118:Y141)</f>
        <v>0</v>
      </c>
      <c r="Y142" s="136"/>
      <c r="Z142" s="136">
        <f>SUM(Z118:Z141)</f>
        <v>0</v>
      </c>
      <c r="AA142" s="136"/>
    </row>
    <row r="143" spans="1:28">
      <c r="A143" s="98"/>
      <c r="B143" s="98"/>
      <c r="C143" s="99"/>
      <c r="D143" s="98"/>
      <c r="E143" s="99"/>
      <c r="F143" s="99"/>
      <c r="G143" s="98"/>
      <c r="H143" s="99"/>
      <c r="I143" s="99"/>
      <c r="J143" s="99"/>
      <c r="K143" s="99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100"/>
    </row>
    <row r="145" spans="1:28" ht="15">
      <c r="A145" s="83" t="s">
        <v>70</v>
      </c>
    </row>
    <row r="146" spans="1:28" s="123" customFormat="1" ht="12.75">
      <c r="A146" s="119"/>
      <c r="B146" s="119"/>
      <c r="C146" s="144"/>
      <c r="D146" s="145"/>
      <c r="E146" s="120"/>
      <c r="F146" s="120"/>
      <c r="G146" s="121"/>
      <c r="H146" s="146" t="s">
        <v>67</v>
      </c>
      <c r="I146" s="147"/>
      <c r="J146" s="150" t="s">
        <v>29</v>
      </c>
      <c r="K146" s="121"/>
      <c r="L146" s="151" t="s">
        <v>73</v>
      </c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3"/>
      <c r="Z146" s="144">
        <v>2028</v>
      </c>
      <c r="AA146" s="145"/>
      <c r="AB146" s="122"/>
    </row>
    <row r="147" spans="1:28" s="123" customFormat="1" ht="12.75">
      <c r="A147" s="139" t="s">
        <v>18</v>
      </c>
      <c r="B147" s="124"/>
      <c r="C147" s="141" t="s">
        <v>11</v>
      </c>
      <c r="D147" s="142"/>
      <c r="E147" s="141" t="s">
        <v>11</v>
      </c>
      <c r="F147" s="142"/>
      <c r="G147" s="124"/>
      <c r="H147" s="148"/>
      <c r="I147" s="149"/>
      <c r="J147" s="139"/>
      <c r="K147" s="139" t="s">
        <v>9</v>
      </c>
      <c r="L147" s="141" t="s">
        <v>1</v>
      </c>
      <c r="M147" s="142"/>
      <c r="N147" s="143" t="s">
        <v>3</v>
      </c>
      <c r="O147" s="143"/>
      <c r="P147" s="141" t="s">
        <v>4</v>
      </c>
      <c r="Q147" s="142"/>
      <c r="R147" s="143" t="s">
        <v>5</v>
      </c>
      <c r="S147" s="143"/>
      <c r="T147" s="141" t="s">
        <v>6</v>
      </c>
      <c r="U147" s="142"/>
      <c r="V147" s="143" t="s">
        <v>7</v>
      </c>
      <c r="W147" s="143"/>
      <c r="X147" s="141" t="s">
        <v>8</v>
      </c>
      <c r="Y147" s="142"/>
      <c r="Z147" s="148" t="s">
        <v>59</v>
      </c>
      <c r="AA147" s="149"/>
      <c r="AB147" s="122"/>
    </row>
    <row r="148" spans="1:28" s="123" customFormat="1" ht="12.75">
      <c r="A148" s="140"/>
      <c r="B148" s="125" t="s">
        <v>10</v>
      </c>
      <c r="C148" s="126" t="s">
        <v>15</v>
      </c>
      <c r="D148" s="125" t="s">
        <v>14</v>
      </c>
      <c r="E148" s="127" t="s">
        <v>21</v>
      </c>
      <c r="F148" s="128" t="s">
        <v>22</v>
      </c>
      <c r="G148" s="125" t="s">
        <v>19</v>
      </c>
      <c r="H148" s="129" t="s">
        <v>12</v>
      </c>
      <c r="I148" s="130" t="s">
        <v>13</v>
      </c>
      <c r="J148" s="140"/>
      <c r="K148" s="140"/>
      <c r="L148" s="131">
        <v>130</v>
      </c>
      <c r="M148" s="132" t="s">
        <v>2</v>
      </c>
      <c r="N148" s="133">
        <v>170</v>
      </c>
      <c r="O148" s="134" t="s">
        <v>2</v>
      </c>
      <c r="P148" s="131">
        <v>175</v>
      </c>
      <c r="Q148" s="132" t="s">
        <v>2</v>
      </c>
      <c r="R148" s="133">
        <v>160</v>
      </c>
      <c r="S148" s="134" t="s">
        <v>2</v>
      </c>
      <c r="T148" s="131">
        <v>220</v>
      </c>
      <c r="U148" s="132" t="s">
        <v>2</v>
      </c>
      <c r="V148" s="133">
        <v>200</v>
      </c>
      <c r="W148" s="134" t="s">
        <v>2</v>
      </c>
      <c r="X148" s="131">
        <v>210</v>
      </c>
      <c r="Y148" s="132" t="s">
        <v>2</v>
      </c>
      <c r="Z148" s="154" t="s">
        <v>17</v>
      </c>
      <c r="AA148" s="155"/>
      <c r="AB148" s="122"/>
    </row>
    <row r="149" spans="1:28">
      <c r="A149" s="85"/>
      <c r="B149" s="86"/>
      <c r="C149" s="87">
        <v>49</v>
      </c>
      <c r="D149" s="88"/>
      <c r="E149" s="89"/>
      <c r="F149" s="89"/>
      <c r="G149" s="88"/>
      <c r="H149" s="87"/>
      <c r="I149" s="87"/>
      <c r="J149" s="90"/>
      <c r="K149" s="91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8">
        <f>+($L$23*L149)+($N$23*N149)+($P$23*P149)+($R$23*R149)+($T$23*T149)+($V$23*V149)+($X$23*X149)</f>
        <v>0</v>
      </c>
      <c r="AA149" s="138"/>
      <c r="AB149" s="84">
        <f>+K149-SUM(L149:Y149)</f>
        <v>0</v>
      </c>
    </row>
    <row r="150" spans="1:28">
      <c r="A150" s="92"/>
      <c r="B150" s="92"/>
      <c r="C150" s="87">
        <v>50</v>
      </c>
      <c r="D150" s="88"/>
      <c r="E150" s="89"/>
      <c r="F150" s="89"/>
      <c r="G150" s="88"/>
      <c r="H150" s="87"/>
      <c r="I150" s="87"/>
      <c r="J150" s="90"/>
      <c r="K150" s="91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8">
        <f t="shared" ref="Z150:Z172" si="28">+($L$23*L150)+($N$23*N150)+($P$23*P150)+($R$23*R150)+($T$23*T150)+($V$23*V150)+($X$23*X150)</f>
        <v>0</v>
      </c>
      <c r="AA150" s="138"/>
      <c r="AB150" s="84">
        <f t="shared" ref="AB150:AB172" si="29">+K150-SUM(L150:Y150)</f>
        <v>0</v>
      </c>
    </row>
    <row r="151" spans="1:28">
      <c r="A151" s="92"/>
      <c r="B151" s="92"/>
      <c r="C151" s="87">
        <v>51</v>
      </c>
      <c r="D151" s="88"/>
      <c r="E151" s="87"/>
      <c r="F151" s="87"/>
      <c r="G151" s="88"/>
      <c r="H151" s="87"/>
      <c r="I151" s="87"/>
      <c r="J151" s="90"/>
      <c r="K151" s="91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8">
        <f t="shared" si="28"/>
        <v>0</v>
      </c>
      <c r="AA151" s="138"/>
      <c r="AB151" s="84">
        <f t="shared" si="29"/>
        <v>0</v>
      </c>
    </row>
    <row r="152" spans="1:28">
      <c r="A152" s="92"/>
      <c r="B152" s="92"/>
      <c r="C152" s="87">
        <v>52</v>
      </c>
      <c r="D152" s="88"/>
      <c r="E152" s="87"/>
      <c r="F152" s="87"/>
      <c r="G152" s="88"/>
      <c r="H152" s="87"/>
      <c r="I152" s="87"/>
      <c r="J152" s="90"/>
      <c r="K152" s="91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8">
        <f t="shared" si="28"/>
        <v>0</v>
      </c>
      <c r="AA152" s="138"/>
      <c r="AB152" s="84">
        <f t="shared" si="29"/>
        <v>0</v>
      </c>
    </row>
    <row r="153" spans="1:28">
      <c r="A153" s="92"/>
      <c r="B153" s="92"/>
      <c r="C153" s="87">
        <v>53</v>
      </c>
      <c r="D153" s="88"/>
      <c r="E153" s="87"/>
      <c r="F153" s="87"/>
      <c r="G153" s="88"/>
      <c r="H153" s="87"/>
      <c r="I153" s="87"/>
      <c r="J153" s="90"/>
      <c r="K153" s="91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8">
        <f t="shared" si="28"/>
        <v>0</v>
      </c>
      <c r="AA153" s="138"/>
      <c r="AB153" s="84">
        <f t="shared" si="29"/>
        <v>0</v>
      </c>
    </row>
    <row r="154" spans="1:28">
      <c r="A154" s="92"/>
      <c r="B154" s="92"/>
      <c r="C154" s="87">
        <v>54</v>
      </c>
      <c r="D154" s="88"/>
      <c r="E154" s="87"/>
      <c r="F154" s="87"/>
      <c r="G154" s="88"/>
      <c r="H154" s="87"/>
      <c r="I154" s="87"/>
      <c r="J154" s="90"/>
      <c r="K154" s="91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8">
        <f t="shared" si="28"/>
        <v>0</v>
      </c>
      <c r="AA154" s="138"/>
      <c r="AB154" s="84">
        <f t="shared" si="29"/>
        <v>0</v>
      </c>
    </row>
    <row r="155" spans="1:28">
      <c r="A155" s="92"/>
      <c r="B155" s="92"/>
      <c r="C155" s="87">
        <v>55</v>
      </c>
      <c r="D155" s="88"/>
      <c r="E155" s="87"/>
      <c r="F155" s="87"/>
      <c r="G155" s="88"/>
      <c r="H155" s="87"/>
      <c r="I155" s="87"/>
      <c r="J155" s="90"/>
      <c r="K155" s="91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8">
        <f t="shared" si="28"/>
        <v>0</v>
      </c>
      <c r="AA155" s="138"/>
      <c r="AB155" s="84">
        <f t="shared" si="29"/>
        <v>0</v>
      </c>
    </row>
    <row r="156" spans="1:28">
      <c r="A156" s="92"/>
      <c r="B156" s="92"/>
      <c r="C156" s="87">
        <v>56</v>
      </c>
      <c r="D156" s="88"/>
      <c r="E156" s="87"/>
      <c r="F156" s="87"/>
      <c r="G156" s="88"/>
      <c r="H156" s="87"/>
      <c r="I156" s="87"/>
      <c r="J156" s="90"/>
      <c r="K156" s="91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8">
        <f t="shared" si="28"/>
        <v>0</v>
      </c>
      <c r="AA156" s="138"/>
      <c r="AB156" s="84">
        <f t="shared" si="29"/>
        <v>0</v>
      </c>
    </row>
    <row r="157" spans="1:28">
      <c r="A157" s="92"/>
      <c r="B157" s="92"/>
      <c r="C157" s="87">
        <v>57</v>
      </c>
      <c r="D157" s="88"/>
      <c r="E157" s="87"/>
      <c r="F157" s="87"/>
      <c r="G157" s="88"/>
      <c r="H157" s="87"/>
      <c r="I157" s="87"/>
      <c r="J157" s="90"/>
      <c r="K157" s="91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8">
        <f t="shared" si="28"/>
        <v>0</v>
      </c>
      <c r="AA157" s="138"/>
      <c r="AB157" s="84">
        <f t="shared" si="29"/>
        <v>0</v>
      </c>
    </row>
    <row r="158" spans="1:28">
      <c r="A158" s="92"/>
      <c r="B158" s="92"/>
      <c r="C158" s="87">
        <v>58</v>
      </c>
      <c r="D158" s="88"/>
      <c r="E158" s="87"/>
      <c r="F158" s="87"/>
      <c r="G158" s="88"/>
      <c r="H158" s="87"/>
      <c r="I158" s="87"/>
      <c r="J158" s="90"/>
      <c r="K158" s="91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8">
        <f t="shared" si="28"/>
        <v>0</v>
      </c>
      <c r="AA158" s="138"/>
      <c r="AB158" s="84">
        <f t="shared" si="29"/>
        <v>0</v>
      </c>
    </row>
    <row r="159" spans="1:28">
      <c r="A159" s="92"/>
      <c r="B159" s="92"/>
      <c r="C159" s="87">
        <v>59</v>
      </c>
      <c r="D159" s="88"/>
      <c r="E159" s="87"/>
      <c r="F159" s="87"/>
      <c r="G159" s="88"/>
      <c r="H159" s="87"/>
      <c r="I159" s="87"/>
      <c r="J159" s="90"/>
      <c r="K159" s="91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8">
        <f t="shared" si="28"/>
        <v>0</v>
      </c>
      <c r="AA159" s="138"/>
      <c r="AB159" s="84">
        <f t="shared" si="29"/>
        <v>0</v>
      </c>
    </row>
    <row r="160" spans="1:28">
      <c r="A160" s="92"/>
      <c r="B160" s="92"/>
      <c r="C160" s="87">
        <v>60</v>
      </c>
      <c r="D160" s="88"/>
      <c r="E160" s="87"/>
      <c r="F160" s="87"/>
      <c r="G160" s="88"/>
      <c r="H160" s="87"/>
      <c r="I160" s="87"/>
      <c r="J160" s="90"/>
      <c r="K160" s="91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8">
        <f t="shared" si="28"/>
        <v>0</v>
      </c>
      <c r="AA160" s="138"/>
      <c r="AB160" s="84">
        <f t="shared" si="29"/>
        <v>0</v>
      </c>
    </row>
    <row r="161" spans="1:28">
      <c r="A161" s="92"/>
      <c r="B161" s="92"/>
      <c r="C161" s="87">
        <v>61</v>
      </c>
      <c r="D161" s="88"/>
      <c r="E161" s="87"/>
      <c r="F161" s="87"/>
      <c r="G161" s="88"/>
      <c r="H161" s="87"/>
      <c r="I161" s="87"/>
      <c r="J161" s="90"/>
      <c r="K161" s="91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8">
        <f t="shared" si="28"/>
        <v>0</v>
      </c>
      <c r="AA161" s="138"/>
      <c r="AB161" s="84">
        <f t="shared" si="29"/>
        <v>0</v>
      </c>
    </row>
    <row r="162" spans="1:28">
      <c r="A162" s="92"/>
      <c r="B162" s="92"/>
      <c r="C162" s="87">
        <v>62</v>
      </c>
      <c r="D162" s="88"/>
      <c r="E162" s="87"/>
      <c r="F162" s="87"/>
      <c r="G162" s="88"/>
      <c r="H162" s="87"/>
      <c r="I162" s="87"/>
      <c r="J162" s="90"/>
      <c r="K162" s="91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8">
        <f t="shared" si="28"/>
        <v>0</v>
      </c>
      <c r="AA162" s="138"/>
      <c r="AB162" s="84">
        <f t="shared" si="29"/>
        <v>0</v>
      </c>
    </row>
    <row r="163" spans="1:28">
      <c r="A163" s="92"/>
      <c r="B163" s="92"/>
      <c r="C163" s="87">
        <v>63</v>
      </c>
      <c r="D163" s="88"/>
      <c r="E163" s="87"/>
      <c r="F163" s="87"/>
      <c r="G163" s="88"/>
      <c r="H163" s="87"/>
      <c r="I163" s="87"/>
      <c r="J163" s="90"/>
      <c r="K163" s="91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8">
        <f t="shared" si="28"/>
        <v>0</v>
      </c>
      <c r="AA163" s="138"/>
      <c r="AB163" s="84">
        <f t="shared" si="29"/>
        <v>0</v>
      </c>
    </row>
    <row r="164" spans="1:28">
      <c r="A164" s="92"/>
      <c r="B164" s="92"/>
      <c r="C164" s="87">
        <v>64</v>
      </c>
      <c r="D164" s="88"/>
      <c r="E164" s="87"/>
      <c r="F164" s="87"/>
      <c r="G164" s="88"/>
      <c r="H164" s="87"/>
      <c r="I164" s="87"/>
      <c r="J164" s="90"/>
      <c r="K164" s="91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8">
        <f t="shared" si="28"/>
        <v>0</v>
      </c>
      <c r="AA164" s="138"/>
      <c r="AB164" s="84">
        <f t="shared" si="29"/>
        <v>0</v>
      </c>
    </row>
    <row r="165" spans="1:28">
      <c r="A165" s="92"/>
      <c r="B165" s="92"/>
      <c r="C165" s="87">
        <v>65</v>
      </c>
      <c r="D165" s="88"/>
      <c r="E165" s="87"/>
      <c r="F165" s="87"/>
      <c r="G165" s="88"/>
      <c r="H165" s="87"/>
      <c r="I165" s="87"/>
      <c r="J165" s="90"/>
      <c r="K165" s="91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8">
        <f t="shared" si="28"/>
        <v>0</v>
      </c>
      <c r="AA165" s="138"/>
      <c r="AB165" s="84">
        <f t="shared" si="29"/>
        <v>0</v>
      </c>
    </row>
    <row r="166" spans="1:28">
      <c r="A166" s="92"/>
      <c r="B166" s="92"/>
      <c r="C166" s="87">
        <v>66</v>
      </c>
      <c r="D166" s="88"/>
      <c r="E166" s="87"/>
      <c r="F166" s="87"/>
      <c r="G166" s="88"/>
      <c r="H166" s="87"/>
      <c r="I166" s="87"/>
      <c r="J166" s="90"/>
      <c r="K166" s="91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8">
        <f t="shared" si="28"/>
        <v>0</v>
      </c>
      <c r="AA166" s="138"/>
      <c r="AB166" s="84">
        <f t="shared" si="29"/>
        <v>0</v>
      </c>
    </row>
    <row r="167" spans="1:28">
      <c r="A167" s="92"/>
      <c r="B167" s="92"/>
      <c r="C167" s="87">
        <v>67</v>
      </c>
      <c r="D167" s="88"/>
      <c r="E167" s="87"/>
      <c r="F167" s="87"/>
      <c r="G167" s="88"/>
      <c r="H167" s="87"/>
      <c r="I167" s="87"/>
      <c r="J167" s="90"/>
      <c r="K167" s="91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8">
        <f t="shared" si="28"/>
        <v>0</v>
      </c>
      <c r="AA167" s="138"/>
      <c r="AB167" s="84">
        <f t="shared" si="29"/>
        <v>0</v>
      </c>
    </row>
    <row r="168" spans="1:28">
      <c r="A168" s="92"/>
      <c r="B168" s="92"/>
      <c r="C168" s="87">
        <v>68</v>
      </c>
      <c r="D168" s="88"/>
      <c r="E168" s="87"/>
      <c r="F168" s="87"/>
      <c r="G168" s="88"/>
      <c r="H168" s="87"/>
      <c r="I168" s="87"/>
      <c r="J168" s="90"/>
      <c r="K168" s="91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8">
        <f t="shared" si="28"/>
        <v>0</v>
      </c>
      <c r="AA168" s="138"/>
      <c r="AB168" s="84">
        <f t="shared" si="29"/>
        <v>0</v>
      </c>
    </row>
    <row r="169" spans="1:28">
      <c r="A169" s="92"/>
      <c r="B169" s="92"/>
      <c r="C169" s="87">
        <v>69</v>
      </c>
      <c r="D169" s="88"/>
      <c r="E169" s="87"/>
      <c r="F169" s="87"/>
      <c r="G169" s="88"/>
      <c r="H169" s="87"/>
      <c r="I169" s="87"/>
      <c r="J169" s="90"/>
      <c r="K169" s="91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8">
        <f t="shared" si="28"/>
        <v>0</v>
      </c>
      <c r="AA169" s="138"/>
      <c r="AB169" s="84">
        <f t="shared" si="29"/>
        <v>0</v>
      </c>
    </row>
    <row r="170" spans="1:28">
      <c r="A170" s="92"/>
      <c r="B170" s="92"/>
      <c r="C170" s="87">
        <v>70</v>
      </c>
      <c r="D170" s="88"/>
      <c r="E170" s="87"/>
      <c r="F170" s="87"/>
      <c r="G170" s="88"/>
      <c r="H170" s="87"/>
      <c r="I170" s="87"/>
      <c r="J170" s="90"/>
      <c r="K170" s="91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8">
        <f t="shared" si="28"/>
        <v>0</v>
      </c>
      <c r="AA170" s="138"/>
      <c r="AB170" s="84">
        <f t="shared" si="29"/>
        <v>0</v>
      </c>
    </row>
    <row r="171" spans="1:28">
      <c r="A171" s="92"/>
      <c r="B171" s="92"/>
      <c r="C171" s="87">
        <v>71</v>
      </c>
      <c r="D171" s="88"/>
      <c r="E171" s="87"/>
      <c r="F171" s="87"/>
      <c r="G171" s="88"/>
      <c r="H171" s="87"/>
      <c r="I171" s="87"/>
      <c r="J171" s="90"/>
      <c r="K171" s="91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8">
        <f t="shared" si="28"/>
        <v>0</v>
      </c>
      <c r="AA171" s="138"/>
      <c r="AB171" s="84">
        <f t="shared" si="29"/>
        <v>0</v>
      </c>
    </row>
    <row r="172" spans="1:28">
      <c r="A172" s="93"/>
      <c r="B172" s="93"/>
      <c r="C172" s="87">
        <v>72</v>
      </c>
      <c r="D172" s="88"/>
      <c r="E172" s="87"/>
      <c r="F172" s="87"/>
      <c r="G172" s="88"/>
      <c r="H172" s="87"/>
      <c r="I172" s="87"/>
      <c r="J172" s="90"/>
      <c r="K172" s="91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8">
        <f t="shared" si="28"/>
        <v>0</v>
      </c>
      <c r="AA172" s="138"/>
      <c r="AB172" s="84">
        <f t="shared" si="29"/>
        <v>0</v>
      </c>
    </row>
    <row r="173" spans="1:28" ht="15">
      <c r="A173" s="73" t="s">
        <v>20</v>
      </c>
      <c r="B173" s="76"/>
      <c r="C173" s="94"/>
      <c r="D173" s="76"/>
      <c r="E173" s="94"/>
      <c r="F173" s="94"/>
      <c r="G173" s="77"/>
      <c r="H173" s="95">
        <f>SUM(H149:H172)</f>
        <v>0</v>
      </c>
      <c r="I173" s="96">
        <f>SUM(I149:I172)</f>
        <v>0</v>
      </c>
      <c r="J173" s="96"/>
      <c r="K173" s="97">
        <f>SUM(K149:K172)</f>
        <v>0</v>
      </c>
      <c r="L173" s="136">
        <f>SUM(L149:M172)</f>
        <v>0</v>
      </c>
      <c r="M173" s="136"/>
      <c r="N173" s="136">
        <f>SUM(N149:O172)</f>
        <v>0</v>
      </c>
      <c r="O173" s="136"/>
      <c r="P173" s="136">
        <f t="shared" ref="P173" si="30">SUM(P149:Q172)</f>
        <v>0</v>
      </c>
      <c r="Q173" s="136"/>
      <c r="R173" s="136">
        <f t="shared" ref="R173" si="31">SUM(R149:S172)</f>
        <v>0</v>
      </c>
      <c r="S173" s="136"/>
      <c r="T173" s="136">
        <f t="shared" ref="T173" si="32">SUM(T149:U172)</f>
        <v>0</v>
      </c>
      <c r="U173" s="136"/>
      <c r="V173" s="136">
        <f t="shared" ref="V173" si="33">SUM(V149:W172)</f>
        <v>0</v>
      </c>
      <c r="W173" s="136"/>
      <c r="X173" s="136">
        <f t="shared" ref="X173" si="34">SUM(X149:Y172)</f>
        <v>0</v>
      </c>
      <c r="Y173" s="136"/>
      <c r="Z173" s="136">
        <f>SUM(Z149:Z172)</f>
        <v>0</v>
      </c>
      <c r="AA173" s="136"/>
    </row>
  </sheetData>
  <mergeCells count="1163">
    <mergeCell ref="X78:Y78"/>
    <mergeCell ref="Z78:AA78"/>
    <mergeCell ref="L79:M79"/>
    <mergeCell ref="N79:O79"/>
    <mergeCell ref="P79:Q79"/>
    <mergeCell ref="R79:S79"/>
    <mergeCell ref="T79:U79"/>
    <mergeCell ref="V79:W79"/>
    <mergeCell ref="X79:Y79"/>
    <mergeCell ref="Z79:AA79"/>
    <mergeCell ref="L78:M78"/>
    <mergeCell ref="N78:O78"/>
    <mergeCell ref="P78:Q78"/>
    <mergeCell ref="R78:S78"/>
    <mergeCell ref="T78:U78"/>
    <mergeCell ref="V78:W78"/>
    <mergeCell ref="X76:Y76"/>
    <mergeCell ref="Z76:AA76"/>
    <mergeCell ref="L77:M77"/>
    <mergeCell ref="N77:O77"/>
    <mergeCell ref="P77:Q77"/>
    <mergeCell ref="R77:S77"/>
    <mergeCell ref="X74:Y74"/>
    <mergeCell ref="Z74:AA74"/>
    <mergeCell ref="L75:M75"/>
    <mergeCell ref="N75:O75"/>
    <mergeCell ref="P75:Q75"/>
    <mergeCell ref="R75:S75"/>
    <mergeCell ref="T75:U75"/>
    <mergeCell ref="V75:W75"/>
    <mergeCell ref="X75:Y75"/>
    <mergeCell ref="Z75:AA75"/>
    <mergeCell ref="L74:M74"/>
    <mergeCell ref="N74:O74"/>
    <mergeCell ref="P74:Q74"/>
    <mergeCell ref="R74:S74"/>
    <mergeCell ref="T74:U74"/>
    <mergeCell ref="V74:W74"/>
    <mergeCell ref="T77:U77"/>
    <mergeCell ref="V77:W77"/>
    <mergeCell ref="X77:Y77"/>
    <mergeCell ref="Z77:AA77"/>
    <mergeCell ref="L76:M76"/>
    <mergeCell ref="N76:O76"/>
    <mergeCell ref="P76:Q76"/>
    <mergeCell ref="R76:S76"/>
    <mergeCell ref="T76:U76"/>
    <mergeCell ref="V76:W76"/>
    <mergeCell ref="L71:M71"/>
    <mergeCell ref="N71:O71"/>
    <mergeCell ref="P71:Q71"/>
    <mergeCell ref="R71:S71"/>
    <mergeCell ref="T71:U71"/>
    <mergeCell ref="V71:W71"/>
    <mergeCell ref="X71:Y71"/>
    <mergeCell ref="Z71:AA71"/>
    <mergeCell ref="L70:M70"/>
    <mergeCell ref="N70:O70"/>
    <mergeCell ref="P70:Q70"/>
    <mergeCell ref="R70:S70"/>
    <mergeCell ref="T70:U70"/>
    <mergeCell ref="V70:W70"/>
    <mergeCell ref="X72:Y72"/>
    <mergeCell ref="Z72:AA72"/>
    <mergeCell ref="L73:M73"/>
    <mergeCell ref="N73:O73"/>
    <mergeCell ref="P73:Q73"/>
    <mergeCell ref="R73:S73"/>
    <mergeCell ref="T73:U73"/>
    <mergeCell ref="V73:W73"/>
    <mergeCell ref="X73:Y73"/>
    <mergeCell ref="Z73:AA73"/>
    <mergeCell ref="L72:M72"/>
    <mergeCell ref="N72:O72"/>
    <mergeCell ref="P72:Q72"/>
    <mergeCell ref="R72:S72"/>
    <mergeCell ref="T72:U72"/>
    <mergeCell ref="V72:W72"/>
    <mergeCell ref="X68:Y68"/>
    <mergeCell ref="Z68:AA68"/>
    <mergeCell ref="L69:M69"/>
    <mergeCell ref="N69:O69"/>
    <mergeCell ref="P69:Q69"/>
    <mergeCell ref="R69:S69"/>
    <mergeCell ref="T69:U69"/>
    <mergeCell ref="V69:W69"/>
    <mergeCell ref="X69:Y69"/>
    <mergeCell ref="Z69:AA69"/>
    <mergeCell ref="L68:M68"/>
    <mergeCell ref="N68:O68"/>
    <mergeCell ref="P68:Q68"/>
    <mergeCell ref="R68:S68"/>
    <mergeCell ref="T68:U68"/>
    <mergeCell ref="V68:W68"/>
    <mergeCell ref="X70:Y70"/>
    <mergeCell ref="Z70:AA70"/>
    <mergeCell ref="L65:M65"/>
    <mergeCell ref="N65:O65"/>
    <mergeCell ref="P65:Q65"/>
    <mergeCell ref="R65:S65"/>
    <mergeCell ref="T65:U65"/>
    <mergeCell ref="V65:W65"/>
    <mergeCell ref="X65:Y65"/>
    <mergeCell ref="Z65:AA65"/>
    <mergeCell ref="L64:M64"/>
    <mergeCell ref="N64:O64"/>
    <mergeCell ref="P64:Q64"/>
    <mergeCell ref="R64:S64"/>
    <mergeCell ref="T64:U64"/>
    <mergeCell ref="V64:W64"/>
    <mergeCell ref="X66:Y66"/>
    <mergeCell ref="Z66:AA66"/>
    <mergeCell ref="L67:M67"/>
    <mergeCell ref="N67:O67"/>
    <mergeCell ref="P67:Q67"/>
    <mergeCell ref="R67:S67"/>
    <mergeCell ref="T67:U67"/>
    <mergeCell ref="V67:W67"/>
    <mergeCell ref="X67:Y67"/>
    <mergeCell ref="Z67:AA67"/>
    <mergeCell ref="L66:M66"/>
    <mergeCell ref="N66:O66"/>
    <mergeCell ref="P66:Q66"/>
    <mergeCell ref="R66:S66"/>
    <mergeCell ref="T66:U66"/>
    <mergeCell ref="V66:W66"/>
    <mergeCell ref="X62:Y62"/>
    <mergeCell ref="Z62:AA62"/>
    <mergeCell ref="L63:M63"/>
    <mergeCell ref="N63:O63"/>
    <mergeCell ref="P63:Q63"/>
    <mergeCell ref="R63:S63"/>
    <mergeCell ref="T63:U63"/>
    <mergeCell ref="V63:W63"/>
    <mergeCell ref="X63:Y63"/>
    <mergeCell ref="Z63:AA63"/>
    <mergeCell ref="L62:M62"/>
    <mergeCell ref="N62:O62"/>
    <mergeCell ref="P62:Q62"/>
    <mergeCell ref="R62:S62"/>
    <mergeCell ref="T62:U62"/>
    <mergeCell ref="V62:W62"/>
    <mergeCell ref="X64:Y64"/>
    <mergeCell ref="Z64:AA64"/>
    <mergeCell ref="L59:M59"/>
    <mergeCell ref="N59:O59"/>
    <mergeCell ref="P59:Q59"/>
    <mergeCell ref="R59:S59"/>
    <mergeCell ref="T59:U59"/>
    <mergeCell ref="V59:W59"/>
    <mergeCell ref="X59:Y59"/>
    <mergeCell ref="Z59:AA59"/>
    <mergeCell ref="L58:M58"/>
    <mergeCell ref="N58:O58"/>
    <mergeCell ref="P58:Q58"/>
    <mergeCell ref="R58:S58"/>
    <mergeCell ref="T58:U58"/>
    <mergeCell ref="V58:W58"/>
    <mergeCell ref="X60:Y60"/>
    <mergeCell ref="Z60:AA60"/>
    <mergeCell ref="L61:M61"/>
    <mergeCell ref="N61:O61"/>
    <mergeCell ref="P61:Q61"/>
    <mergeCell ref="R61:S61"/>
    <mergeCell ref="T61:U61"/>
    <mergeCell ref="V61:W61"/>
    <mergeCell ref="X61:Y61"/>
    <mergeCell ref="Z61:AA61"/>
    <mergeCell ref="L60:M60"/>
    <mergeCell ref="N60:O60"/>
    <mergeCell ref="P60:Q60"/>
    <mergeCell ref="R60:S60"/>
    <mergeCell ref="T60:U60"/>
    <mergeCell ref="V60:W60"/>
    <mergeCell ref="X56:Y56"/>
    <mergeCell ref="Z56:AA56"/>
    <mergeCell ref="L57:M57"/>
    <mergeCell ref="N57:O57"/>
    <mergeCell ref="P57:Q57"/>
    <mergeCell ref="R57:S57"/>
    <mergeCell ref="T57:U57"/>
    <mergeCell ref="V57:W57"/>
    <mergeCell ref="X57:Y57"/>
    <mergeCell ref="Z57:AA57"/>
    <mergeCell ref="L56:M56"/>
    <mergeCell ref="N56:O56"/>
    <mergeCell ref="P56:Q56"/>
    <mergeCell ref="R56:S56"/>
    <mergeCell ref="T56:U56"/>
    <mergeCell ref="V56:W56"/>
    <mergeCell ref="X58:Y58"/>
    <mergeCell ref="Z58:AA58"/>
    <mergeCell ref="C52:D52"/>
    <mergeCell ref="H52:I53"/>
    <mergeCell ref="J52:J54"/>
    <mergeCell ref="L52:Y52"/>
    <mergeCell ref="Z52:AA52"/>
    <mergeCell ref="A53:A54"/>
    <mergeCell ref="C53:D53"/>
    <mergeCell ref="E53:F53"/>
    <mergeCell ref="K53:K54"/>
    <mergeCell ref="L53:M53"/>
    <mergeCell ref="Z53:AA53"/>
    <mergeCell ref="Z54:AA54"/>
    <mergeCell ref="L55:M55"/>
    <mergeCell ref="N55:O55"/>
    <mergeCell ref="P55:Q55"/>
    <mergeCell ref="R55:S55"/>
    <mergeCell ref="T55:U55"/>
    <mergeCell ref="V55:W55"/>
    <mergeCell ref="X55:Y55"/>
    <mergeCell ref="Z55:AA55"/>
    <mergeCell ref="N53:O53"/>
    <mergeCell ref="P53:Q53"/>
    <mergeCell ref="R53:S53"/>
    <mergeCell ref="T53:U53"/>
    <mergeCell ref="V53:W53"/>
    <mergeCell ref="X53:Y53"/>
    <mergeCell ref="L46:M46"/>
    <mergeCell ref="N46:O46"/>
    <mergeCell ref="P46:Q46"/>
    <mergeCell ref="R46:S46"/>
    <mergeCell ref="T46:U46"/>
    <mergeCell ref="V46:W46"/>
    <mergeCell ref="X46:Y46"/>
    <mergeCell ref="Z46:AA46"/>
    <mergeCell ref="L45:M45"/>
    <mergeCell ref="N45:O45"/>
    <mergeCell ref="P45:Q45"/>
    <mergeCell ref="R45:S45"/>
    <mergeCell ref="T45:U45"/>
    <mergeCell ref="V45:W45"/>
    <mergeCell ref="X47:Y47"/>
    <mergeCell ref="Z47:AA47"/>
    <mergeCell ref="L48:M48"/>
    <mergeCell ref="N48:O48"/>
    <mergeCell ref="P48:Q48"/>
    <mergeCell ref="R48:S48"/>
    <mergeCell ref="T48:U48"/>
    <mergeCell ref="V48:W48"/>
    <mergeCell ref="X48:Y48"/>
    <mergeCell ref="Z48:AA48"/>
    <mergeCell ref="L47:M47"/>
    <mergeCell ref="N47:O47"/>
    <mergeCell ref="P47:Q47"/>
    <mergeCell ref="R47:S47"/>
    <mergeCell ref="T47:U47"/>
    <mergeCell ref="V47:W47"/>
    <mergeCell ref="X43:Y43"/>
    <mergeCell ref="Z43:AA43"/>
    <mergeCell ref="L44:M44"/>
    <mergeCell ref="N44:O44"/>
    <mergeCell ref="P44:Q44"/>
    <mergeCell ref="R44:S44"/>
    <mergeCell ref="T44:U44"/>
    <mergeCell ref="V44:W44"/>
    <mergeCell ref="X44:Y44"/>
    <mergeCell ref="Z44:AA44"/>
    <mergeCell ref="L43:M43"/>
    <mergeCell ref="N43:O43"/>
    <mergeCell ref="P43:Q43"/>
    <mergeCell ref="R43:S43"/>
    <mergeCell ref="T43:U43"/>
    <mergeCell ref="V43:W43"/>
    <mergeCell ref="X45:Y45"/>
    <mergeCell ref="Z45:AA45"/>
    <mergeCell ref="L40:M40"/>
    <mergeCell ref="N40:O40"/>
    <mergeCell ref="P40:Q40"/>
    <mergeCell ref="R40:S40"/>
    <mergeCell ref="T40:U40"/>
    <mergeCell ref="V40:W40"/>
    <mergeCell ref="X40:Y40"/>
    <mergeCell ref="Z40:AA40"/>
    <mergeCell ref="L39:M39"/>
    <mergeCell ref="N39:O39"/>
    <mergeCell ref="P39:Q39"/>
    <mergeCell ref="R39:S39"/>
    <mergeCell ref="T39:U39"/>
    <mergeCell ref="V39:W39"/>
    <mergeCell ref="X41:Y41"/>
    <mergeCell ref="Z41:AA41"/>
    <mergeCell ref="L42:M42"/>
    <mergeCell ref="N42:O42"/>
    <mergeCell ref="P42:Q42"/>
    <mergeCell ref="R42:S42"/>
    <mergeCell ref="T42:U42"/>
    <mergeCell ref="V42:W42"/>
    <mergeCell ref="X42:Y42"/>
    <mergeCell ref="Z42:AA42"/>
    <mergeCell ref="L41:M41"/>
    <mergeCell ref="N41:O41"/>
    <mergeCell ref="P41:Q41"/>
    <mergeCell ref="R41:S41"/>
    <mergeCell ref="T41:U41"/>
    <mergeCell ref="V41:W41"/>
    <mergeCell ref="X37:Y37"/>
    <mergeCell ref="Z37:AA37"/>
    <mergeCell ref="L38:M38"/>
    <mergeCell ref="N38:O38"/>
    <mergeCell ref="P38:Q38"/>
    <mergeCell ref="R38:S38"/>
    <mergeCell ref="T38:U38"/>
    <mergeCell ref="V38:W38"/>
    <mergeCell ref="X38:Y38"/>
    <mergeCell ref="Z38:AA38"/>
    <mergeCell ref="L37:M37"/>
    <mergeCell ref="N37:O37"/>
    <mergeCell ref="P37:Q37"/>
    <mergeCell ref="R37:S37"/>
    <mergeCell ref="T37:U37"/>
    <mergeCell ref="V37:W37"/>
    <mergeCell ref="X39:Y39"/>
    <mergeCell ref="Z39:AA39"/>
    <mergeCell ref="L34:M34"/>
    <mergeCell ref="N34:O34"/>
    <mergeCell ref="P34:Q34"/>
    <mergeCell ref="R34:S34"/>
    <mergeCell ref="T34:U34"/>
    <mergeCell ref="V34:W34"/>
    <mergeCell ref="X34:Y34"/>
    <mergeCell ref="Z34:AA34"/>
    <mergeCell ref="L33:M33"/>
    <mergeCell ref="N33:O33"/>
    <mergeCell ref="P33:Q33"/>
    <mergeCell ref="R33:S33"/>
    <mergeCell ref="T33:U33"/>
    <mergeCell ref="V33:W33"/>
    <mergeCell ref="X35:Y35"/>
    <mergeCell ref="Z35:AA35"/>
    <mergeCell ref="L36:M36"/>
    <mergeCell ref="N36:O36"/>
    <mergeCell ref="P36:Q36"/>
    <mergeCell ref="R36:S36"/>
    <mergeCell ref="T36:U36"/>
    <mergeCell ref="V36:W36"/>
    <mergeCell ref="X36:Y36"/>
    <mergeCell ref="Z36:AA36"/>
    <mergeCell ref="L35:M35"/>
    <mergeCell ref="N35:O35"/>
    <mergeCell ref="P35:Q35"/>
    <mergeCell ref="R35:S35"/>
    <mergeCell ref="T35:U35"/>
    <mergeCell ref="V35:W35"/>
    <mergeCell ref="X31:Y31"/>
    <mergeCell ref="Z31:AA31"/>
    <mergeCell ref="L32:M32"/>
    <mergeCell ref="N32:O32"/>
    <mergeCell ref="P32:Q32"/>
    <mergeCell ref="R32:S32"/>
    <mergeCell ref="T32:U32"/>
    <mergeCell ref="V32:W32"/>
    <mergeCell ref="X32:Y32"/>
    <mergeCell ref="Z32:AA32"/>
    <mergeCell ref="L31:M31"/>
    <mergeCell ref="N31:O31"/>
    <mergeCell ref="P31:Q31"/>
    <mergeCell ref="R31:S31"/>
    <mergeCell ref="T31:U31"/>
    <mergeCell ref="V31:W31"/>
    <mergeCell ref="X33:Y33"/>
    <mergeCell ref="Z33:AA33"/>
    <mergeCell ref="L28:M28"/>
    <mergeCell ref="N28:O28"/>
    <mergeCell ref="P28:Q28"/>
    <mergeCell ref="R28:S28"/>
    <mergeCell ref="T28:U28"/>
    <mergeCell ref="V28:W28"/>
    <mergeCell ref="X28:Y28"/>
    <mergeCell ref="Z28:AA28"/>
    <mergeCell ref="L27:M27"/>
    <mergeCell ref="N27:O27"/>
    <mergeCell ref="P27:Q27"/>
    <mergeCell ref="R27:S27"/>
    <mergeCell ref="T27:U27"/>
    <mergeCell ref="V27:W27"/>
    <mergeCell ref="X29:Y29"/>
    <mergeCell ref="Z29:AA29"/>
    <mergeCell ref="L30:M30"/>
    <mergeCell ref="N30:O30"/>
    <mergeCell ref="P30:Q30"/>
    <mergeCell ref="R30:S30"/>
    <mergeCell ref="T30:U30"/>
    <mergeCell ref="V30:W30"/>
    <mergeCell ref="X30:Y30"/>
    <mergeCell ref="Z30:AA30"/>
    <mergeCell ref="L29:M29"/>
    <mergeCell ref="N29:O29"/>
    <mergeCell ref="P29:Q29"/>
    <mergeCell ref="R29:S29"/>
    <mergeCell ref="T29:U29"/>
    <mergeCell ref="V29:W29"/>
    <mergeCell ref="X25:Y25"/>
    <mergeCell ref="Z25:AA25"/>
    <mergeCell ref="L26:M26"/>
    <mergeCell ref="N26:O26"/>
    <mergeCell ref="P26:Q26"/>
    <mergeCell ref="R26:S26"/>
    <mergeCell ref="T26:U26"/>
    <mergeCell ref="V26:W26"/>
    <mergeCell ref="X26:Y26"/>
    <mergeCell ref="Z26:AA26"/>
    <mergeCell ref="L25:M25"/>
    <mergeCell ref="N25:O25"/>
    <mergeCell ref="P25:Q25"/>
    <mergeCell ref="R25:S25"/>
    <mergeCell ref="T25:U25"/>
    <mergeCell ref="V25:W25"/>
    <mergeCell ref="X27:Y27"/>
    <mergeCell ref="Z27:AA27"/>
    <mergeCell ref="C21:D21"/>
    <mergeCell ref="H21:I22"/>
    <mergeCell ref="J21:J23"/>
    <mergeCell ref="L21:Y21"/>
    <mergeCell ref="Z21:AA21"/>
    <mergeCell ref="A22:A23"/>
    <mergeCell ref="C22:D22"/>
    <mergeCell ref="E22:F22"/>
    <mergeCell ref="K22:K23"/>
    <mergeCell ref="L22:M22"/>
    <mergeCell ref="Z22:AA22"/>
    <mergeCell ref="Z23:AA23"/>
    <mergeCell ref="L24:M24"/>
    <mergeCell ref="N24:O24"/>
    <mergeCell ref="P24:Q24"/>
    <mergeCell ref="R24:S24"/>
    <mergeCell ref="T24:U24"/>
    <mergeCell ref="V24:W24"/>
    <mergeCell ref="X24:Y24"/>
    <mergeCell ref="Z24:AA24"/>
    <mergeCell ref="N22:O22"/>
    <mergeCell ref="P22:Q22"/>
    <mergeCell ref="R22:S22"/>
    <mergeCell ref="T22:U22"/>
    <mergeCell ref="V22:W22"/>
    <mergeCell ref="X22:Y22"/>
    <mergeCell ref="Y8:Z8"/>
    <mergeCell ref="C9:I9"/>
    <mergeCell ref="Q9:R9"/>
    <mergeCell ref="S9:T9"/>
    <mergeCell ref="U9:V9"/>
    <mergeCell ref="W9:X9"/>
    <mergeCell ref="Y9:Z9"/>
    <mergeCell ref="W11:X11"/>
    <mergeCell ref="Y11:Z11"/>
    <mergeCell ref="Y14:Z14"/>
    <mergeCell ref="A17:B17"/>
    <mergeCell ref="C17:D17"/>
    <mergeCell ref="G17:H17"/>
    <mergeCell ref="I17:J17"/>
    <mergeCell ref="K17:L17"/>
    <mergeCell ref="N17:P17"/>
    <mergeCell ref="Q17:R17"/>
    <mergeCell ref="A15:B15"/>
    <mergeCell ref="C15:D15"/>
    <mergeCell ref="G15:H15"/>
    <mergeCell ref="I15:J15"/>
    <mergeCell ref="K15:L15"/>
    <mergeCell ref="N15:P15"/>
    <mergeCell ref="Q15:R15"/>
    <mergeCell ref="S15:T15"/>
    <mergeCell ref="V15:X15"/>
    <mergeCell ref="S17:T17"/>
    <mergeCell ref="V17:X17"/>
    <mergeCell ref="Y17:Z17"/>
    <mergeCell ref="A16:B16"/>
    <mergeCell ref="C16:D16"/>
    <mergeCell ref="G16:H16"/>
    <mergeCell ref="E3:N5"/>
    <mergeCell ref="C8:I8"/>
    <mergeCell ref="Q8:R8"/>
    <mergeCell ref="S8:T8"/>
    <mergeCell ref="U8:V8"/>
    <mergeCell ref="W8:X8"/>
    <mergeCell ref="C14:D14"/>
    <mergeCell ref="G14:H14"/>
    <mergeCell ref="I14:J14"/>
    <mergeCell ref="K14:L14"/>
    <mergeCell ref="N14:P14"/>
    <mergeCell ref="Q14:R14"/>
    <mergeCell ref="S14:T14"/>
    <mergeCell ref="V14:X14"/>
    <mergeCell ref="C10:I10"/>
    <mergeCell ref="D11:E11"/>
    <mergeCell ref="G11:I11"/>
    <mergeCell ref="Q11:R11"/>
    <mergeCell ref="S11:T11"/>
    <mergeCell ref="U11:V11"/>
    <mergeCell ref="A18:B18"/>
    <mergeCell ref="C18:D18"/>
    <mergeCell ref="G18:H18"/>
    <mergeCell ref="I18:J18"/>
    <mergeCell ref="K18:L18"/>
    <mergeCell ref="N18:P18"/>
    <mergeCell ref="Q18:R18"/>
    <mergeCell ref="S18:T18"/>
    <mergeCell ref="V18:X18"/>
    <mergeCell ref="Y18:Z18"/>
    <mergeCell ref="AA8:AB8"/>
    <mergeCell ref="AA9:AB9"/>
    <mergeCell ref="AA11:AB11"/>
    <mergeCell ref="C84:D84"/>
    <mergeCell ref="H84:I85"/>
    <mergeCell ref="J84:J86"/>
    <mergeCell ref="L84:Y84"/>
    <mergeCell ref="Z84:AA84"/>
    <mergeCell ref="A85:A86"/>
    <mergeCell ref="C85:D85"/>
    <mergeCell ref="E85:F85"/>
    <mergeCell ref="K85:K86"/>
    <mergeCell ref="L85:M85"/>
    <mergeCell ref="N85:O85"/>
    <mergeCell ref="P85:Q85"/>
    <mergeCell ref="R85:S85"/>
    <mergeCell ref="T85:U85"/>
    <mergeCell ref="V85:W85"/>
    <mergeCell ref="X85:Y85"/>
    <mergeCell ref="Z85:AA85"/>
    <mergeCell ref="Z86:AA86"/>
    <mergeCell ref="Y15:Z15"/>
    <mergeCell ref="I16:J16"/>
    <mergeCell ref="K16:L16"/>
    <mergeCell ref="N16:P16"/>
    <mergeCell ref="Q16:R16"/>
    <mergeCell ref="S16:T16"/>
    <mergeCell ref="V16:X16"/>
    <mergeCell ref="Y16:Z16"/>
    <mergeCell ref="L89:M89"/>
    <mergeCell ref="N89:O89"/>
    <mergeCell ref="P89:Q89"/>
    <mergeCell ref="R89:S89"/>
    <mergeCell ref="T89:U89"/>
    <mergeCell ref="V89:W89"/>
    <mergeCell ref="X89:Y89"/>
    <mergeCell ref="Z89:AA89"/>
    <mergeCell ref="L90:M90"/>
    <mergeCell ref="N90:O90"/>
    <mergeCell ref="P90:Q90"/>
    <mergeCell ref="R90:S90"/>
    <mergeCell ref="T90:U90"/>
    <mergeCell ref="V90:W90"/>
    <mergeCell ref="X90:Y90"/>
    <mergeCell ref="Z90:AA90"/>
    <mergeCell ref="L87:M87"/>
    <mergeCell ref="N87:O87"/>
    <mergeCell ref="P87:Q87"/>
    <mergeCell ref="R87:S87"/>
    <mergeCell ref="T87:U87"/>
    <mergeCell ref="V87:W87"/>
    <mergeCell ref="X87:Y87"/>
    <mergeCell ref="Z87:AA87"/>
    <mergeCell ref="L88:M88"/>
    <mergeCell ref="N88:O88"/>
    <mergeCell ref="P88:Q88"/>
    <mergeCell ref="R88:S88"/>
    <mergeCell ref="T88:U88"/>
    <mergeCell ref="V88:W88"/>
    <mergeCell ref="X88:Y88"/>
    <mergeCell ref="Z88:AA88"/>
    <mergeCell ref="L93:M93"/>
    <mergeCell ref="N93:O93"/>
    <mergeCell ref="P93:Q93"/>
    <mergeCell ref="R93:S93"/>
    <mergeCell ref="T93:U93"/>
    <mergeCell ref="V93:W93"/>
    <mergeCell ref="X93:Y93"/>
    <mergeCell ref="Z93:AA93"/>
    <mergeCell ref="L94:M94"/>
    <mergeCell ref="N94:O94"/>
    <mergeCell ref="P94:Q94"/>
    <mergeCell ref="R94:S94"/>
    <mergeCell ref="T94:U94"/>
    <mergeCell ref="V94:W94"/>
    <mergeCell ref="X94:Y94"/>
    <mergeCell ref="Z94:AA94"/>
    <mergeCell ref="L91:M91"/>
    <mergeCell ref="N91:O91"/>
    <mergeCell ref="P91:Q91"/>
    <mergeCell ref="R91:S91"/>
    <mergeCell ref="T91:U91"/>
    <mergeCell ref="V91:W91"/>
    <mergeCell ref="X91:Y91"/>
    <mergeCell ref="Z91:AA91"/>
    <mergeCell ref="L92:M92"/>
    <mergeCell ref="N92:O92"/>
    <mergeCell ref="P92:Q92"/>
    <mergeCell ref="R92:S92"/>
    <mergeCell ref="T92:U92"/>
    <mergeCell ref="V92:W92"/>
    <mergeCell ref="X92:Y92"/>
    <mergeCell ref="Z92:AA92"/>
    <mergeCell ref="L97:M97"/>
    <mergeCell ref="N97:O97"/>
    <mergeCell ref="P97:Q97"/>
    <mergeCell ref="R97:S97"/>
    <mergeCell ref="T97:U97"/>
    <mergeCell ref="V97:W97"/>
    <mergeCell ref="X97:Y97"/>
    <mergeCell ref="Z97:AA97"/>
    <mergeCell ref="L98:M98"/>
    <mergeCell ref="N98:O98"/>
    <mergeCell ref="P98:Q98"/>
    <mergeCell ref="R98:S98"/>
    <mergeCell ref="T98:U98"/>
    <mergeCell ref="V98:W98"/>
    <mergeCell ref="X98:Y98"/>
    <mergeCell ref="Z98:AA98"/>
    <mergeCell ref="L95:M95"/>
    <mergeCell ref="N95:O95"/>
    <mergeCell ref="P95:Q95"/>
    <mergeCell ref="R95:S95"/>
    <mergeCell ref="T95:U95"/>
    <mergeCell ref="V95:W95"/>
    <mergeCell ref="X95:Y95"/>
    <mergeCell ref="Z95:AA95"/>
    <mergeCell ref="L96:M96"/>
    <mergeCell ref="N96:O96"/>
    <mergeCell ref="P96:Q96"/>
    <mergeCell ref="R96:S96"/>
    <mergeCell ref="T96:U96"/>
    <mergeCell ref="V96:W96"/>
    <mergeCell ref="X96:Y96"/>
    <mergeCell ref="Z96:AA96"/>
    <mergeCell ref="L101:M101"/>
    <mergeCell ref="N101:O101"/>
    <mergeCell ref="P101:Q101"/>
    <mergeCell ref="R101:S101"/>
    <mergeCell ref="T101:U101"/>
    <mergeCell ref="V101:W101"/>
    <mergeCell ref="X101:Y101"/>
    <mergeCell ref="Z101:AA101"/>
    <mergeCell ref="L102:M102"/>
    <mergeCell ref="N102:O102"/>
    <mergeCell ref="P102:Q102"/>
    <mergeCell ref="R102:S102"/>
    <mergeCell ref="T102:U102"/>
    <mergeCell ref="V102:W102"/>
    <mergeCell ref="X102:Y102"/>
    <mergeCell ref="Z102:AA102"/>
    <mergeCell ref="L99:M99"/>
    <mergeCell ref="N99:O99"/>
    <mergeCell ref="P99:Q99"/>
    <mergeCell ref="R99:S99"/>
    <mergeCell ref="T99:U99"/>
    <mergeCell ref="V99:W99"/>
    <mergeCell ref="X99:Y99"/>
    <mergeCell ref="Z99:AA99"/>
    <mergeCell ref="L100:M100"/>
    <mergeCell ref="N100:O100"/>
    <mergeCell ref="P100:Q100"/>
    <mergeCell ref="R100:S100"/>
    <mergeCell ref="T100:U100"/>
    <mergeCell ref="V100:W100"/>
    <mergeCell ref="X100:Y100"/>
    <mergeCell ref="Z100:AA100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L103:M103"/>
    <mergeCell ref="N103:O103"/>
    <mergeCell ref="P103:Q103"/>
    <mergeCell ref="R103:S103"/>
    <mergeCell ref="T103:U103"/>
    <mergeCell ref="V103:W103"/>
    <mergeCell ref="X103:Y103"/>
    <mergeCell ref="Z103:AA103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A116:A117"/>
    <mergeCell ref="C116:D116"/>
    <mergeCell ref="E116:F116"/>
    <mergeCell ref="K116:K117"/>
    <mergeCell ref="L116:M116"/>
    <mergeCell ref="N116:O116"/>
    <mergeCell ref="P116:Q116"/>
    <mergeCell ref="R116:S116"/>
    <mergeCell ref="T116:U116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C115:D115"/>
    <mergeCell ref="H115:I116"/>
    <mergeCell ref="J115:J117"/>
    <mergeCell ref="L115:Y115"/>
    <mergeCell ref="Z115:AA115"/>
    <mergeCell ref="V116:W116"/>
    <mergeCell ref="X116:Y116"/>
    <mergeCell ref="Z116:AA116"/>
    <mergeCell ref="Z117:AA117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L132:M132"/>
    <mergeCell ref="N132:O132"/>
    <mergeCell ref="P132:Q132"/>
    <mergeCell ref="R132:S132"/>
    <mergeCell ref="T132:U132"/>
    <mergeCell ref="V132:W132"/>
    <mergeCell ref="X132:Y132"/>
    <mergeCell ref="Z132:AA132"/>
    <mergeCell ref="L133:M133"/>
    <mergeCell ref="N133:O133"/>
    <mergeCell ref="P133:Q133"/>
    <mergeCell ref="R133:S133"/>
    <mergeCell ref="T133:U133"/>
    <mergeCell ref="V133:W133"/>
    <mergeCell ref="X133:Y133"/>
    <mergeCell ref="Z133:AA133"/>
    <mergeCell ref="L130:M130"/>
    <mergeCell ref="N130:O130"/>
    <mergeCell ref="P130:Q130"/>
    <mergeCell ref="R130:S130"/>
    <mergeCell ref="T130:U130"/>
    <mergeCell ref="V130:W130"/>
    <mergeCell ref="X130:Y130"/>
    <mergeCell ref="Z130:AA130"/>
    <mergeCell ref="L131:M131"/>
    <mergeCell ref="N131:O131"/>
    <mergeCell ref="P131:Q131"/>
    <mergeCell ref="R131:S131"/>
    <mergeCell ref="T131:U131"/>
    <mergeCell ref="V131:W131"/>
    <mergeCell ref="X131:Y131"/>
    <mergeCell ref="Z131:AA131"/>
    <mergeCell ref="L136:M136"/>
    <mergeCell ref="N136:O136"/>
    <mergeCell ref="P136:Q136"/>
    <mergeCell ref="R136:S136"/>
    <mergeCell ref="T136:U136"/>
    <mergeCell ref="V136:W136"/>
    <mergeCell ref="X136:Y136"/>
    <mergeCell ref="Z136:AA136"/>
    <mergeCell ref="L137:M137"/>
    <mergeCell ref="N137:O137"/>
    <mergeCell ref="P137:Q137"/>
    <mergeCell ref="R137:S137"/>
    <mergeCell ref="T137:U137"/>
    <mergeCell ref="V137:W137"/>
    <mergeCell ref="X137:Y137"/>
    <mergeCell ref="Z137:AA137"/>
    <mergeCell ref="L134:M134"/>
    <mergeCell ref="N134:O134"/>
    <mergeCell ref="P134:Q134"/>
    <mergeCell ref="R134:S134"/>
    <mergeCell ref="T134:U134"/>
    <mergeCell ref="V134:W134"/>
    <mergeCell ref="X134:Y134"/>
    <mergeCell ref="Z134:AA134"/>
    <mergeCell ref="L135:M135"/>
    <mergeCell ref="N135:O135"/>
    <mergeCell ref="P135:Q135"/>
    <mergeCell ref="R135:S135"/>
    <mergeCell ref="T135:U135"/>
    <mergeCell ref="V135:W135"/>
    <mergeCell ref="X135:Y135"/>
    <mergeCell ref="Z135:AA135"/>
    <mergeCell ref="L140:M140"/>
    <mergeCell ref="N140:O140"/>
    <mergeCell ref="P140:Q140"/>
    <mergeCell ref="R140:S140"/>
    <mergeCell ref="T140:U140"/>
    <mergeCell ref="V140:W140"/>
    <mergeCell ref="X140:Y140"/>
    <mergeCell ref="Z140:AA140"/>
    <mergeCell ref="L141:M141"/>
    <mergeCell ref="N141:O141"/>
    <mergeCell ref="P141:Q141"/>
    <mergeCell ref="R141:S141"/>
    <mergeCell ref="T141:U141"/>
    <mergeCell ref="V141:W141"/>
    <mergeCell ref="X141:Y141"/>
    <mergeCell ref="Z141:AA141"/>
    <mergeCell ref="L138:M138"/>
    <mergeCell ref="N138:O138"/>
    <mergeCell ref="P138:Q138"/>
    <mergeCell ref="R138:S138"/>
    <mergeCell ref="T138:U138"/>
    <mergeCell ref="V138:W138"/>
    <mergeCell ref="X138:Y138"/>
    <mergeCell ref="Z138:AA138"/>
    <mergeCell ref="L139:M139"/>
    <mergeCell ref="N139:O139"/>
    <mergeCell ref="P139:Q139"/>
    <mergeCell ref="R139:S139"/>
    <mergeCell ref="T139:U139"/>
    <mergeCell ref="V139:W139"/>
    <mergeCell ref="X139:Y139"/>
    <mergeCell ref="Z139:AA139"/>
    <mergeCell ref="L142:M142"/>
    <mergeCell ref="N142:O142"/>
    <mergeCell ref="P142:Q142"/>
    <mergeCell ref="R142:S142"/>
    <mergeCell ref="T142:U142"/>
    <mergeCell ref="V142:W142"/>
    <mergeCell ref="X142:Y142"/>
    <mergeCell ref="Z142:AA142"/>
    <mergeCell ref="C146:D146"/>
    <mergeCell ref="H146:I147"/>
    <mergeCell ref="J146:J148"/>
    <mergeCell ref="L146:Y146"/>
    <mergeCell ref="Z146:AA146"/>
    <mergeCell ref="V147:W147"/>
    <mergeCell ref="X147:Y147"/>
    <mergeCell ref="Z147:AA147"/>
    <mergeCell ref="Z148:AA148"/>
    <mergeCell ref="L149:M149"/>
    <mergeCell ref="N149:O149"/>
    <mergeCell ref="P149:Q149"/>
    <mergeCell ref="R149:S149"/>
    <mergeCell ref="T149:U149"/>
    <mergeCell ref="V149:W149"/>
    <mergeCell ref="X149:Y149"/>
    <mergeCell ref="Z149:AA149"/>
    <mergeCell ref="L150:M150"/>
    <mergeCell ref="N150:O150"/>
    <mergeCell ref="P150:Q150"/>
    <mergeCell ref="R150:S150"/>
    <mergeCell ref="T150:U150"/>
    <mergeCell ref="V150:W150"/>
    <mergeCell ref="X150:Y150"/>
    <mergeCell ref="Z150:AA150"/>
    <mergeCell ref="A147:A148"/>
    <mergeCell ref="C147:D147"/>
    <mergeCell ref="E147:F147"/>
    <mergeCell ref="K147:K148"/>
    <mergeCell ref="L147:M147"/>
    <mergeCell ref="N147:O147"/>
    <mergeCell ref="P147:Q147"/>
    <mergeCell ref="R147:S147"/>
    <mergeCell ref="T147:U147"/>
    <mergeCell ref="L153:M153"/>
    <mergeCell ref="N153:O153"/>
    <mergeCell ref="P153:Q153"/>
    <mergeCell ref="R153:S153"/>
    <mergeCell ref="T153:U153"/>
    <mergeCell ref="V153:W153"/>
    <mergeCell ref="X153:Y153"/>
    <mergeCell ref="Z153:AA153"/>
    <mergeCell ref="L154:M154"/>
    <mergeCell ref="N154:O154"/>
    <mergeCell ref="P154:Q154"/>
    <mergeCell ref="R154:S154"/>
    <mergeCell ref="T154:U154"/>
    <mergeCell ref="V154:W154"/>
    <mergeCell ref="X154:Y154"/>
    <mergeCell ref="Z154:AA154"/>
    <mergeCell ref="L151:M151"/>
    <mergeCell ref="N151:O151"/>
    <mergeCell ref="P151:Q151"/>
    <mergeCell ref="R151:S151"/>
    <mergeCell ref="T151:U151"/>
    <mergeCell ref="V151:W151"/>
    <mergeCell ref="X151:Y151"/>
    <mergeCell ref="Z151:AA151"/>
    <mergeCell ref="L152:M152"/>
    <mergeCell ref="N152:O152"/>
    <mergeCell ref="P152:Q152"/>
    <mergeCell ref="R152:S152"/>
    <mergeCell ref="T152:U152"/>
    <mergeCell ref="V152:W152"/>
    <mergeCell ref="X152:Y152"/>
    <mergeCell ref="Z152:AA152"/>
    <mergeCell ref="L157:M157"/>
    <mergeCell ref="N157:O157"/>
    <mergeCell ref="P157:Q157"/>
    <mergeCell ref="R157:S157"/>
    <mergeCell ref="T157:U157"/>
    <mergeCell ref="V157:W157"/>
    <mergeCell ref="X157:Y157"/>
    <mergeCell ref="Z157:AA157"/>
    <mergeCell ref="L158:M158"/>
    <mergeCell ref="N158:O158"/>
    <mergeCell ref="P158:Q158"/>
    <mergeCell ref="R158:S158"/>
    <mergeCell ref="T158:U158"/>
    <mergeCell ref="V158:W158"/>
    <mergeCell ref="X158:Y158"/>
    <mergeCell ref="Z158:AA158"/>
    <mergeCell ref="L155:M155"/>
    <mergeCell ref="N155:O155"/>
    <mergeCell ref="P155:Q155"/>
    <mergeCell ref="R155:S155"/>
    <mergeCell ref="T155:U155"/>
    <mergeCell ref="V155:W155"/>
    <mergeCell ref="X155:Y155"/>
    <mergeCell ref="Z155:AA155"/>
    <mergeCell ref="L156:M156"/>
    <mergeCell ref="N156:O156"/>
    <mergeCell ref="P156:Q156"/>
    <mergeCell ref="R156:S156"/>
    <mergeCell ref="T156:U156"/>
    <mergeCell ref="V156:W156"/>
    <mergeCell ref="X156:Y156"/>
    <mergeCell ref="Z156:AA156"/>
    <mergeCell ref="L161:M161"/>
    <mergeCell ref="N161:O161"/>
    <mergeCell ref="P161:Q161"/>
    <mergeCell ref="R161:S161"/>
    <mergeCell ref="T161:U161"/>
    <mergeCell ref="V161:W161"/>
    <mergeCell ref="X161:Y161"/>
    <mergeCell ref="Z161:AA161"/>
    <mergeCell ref="L162:M162"/>
    <mergeCell ref="N162:O162"/>
    <mergeCell ref="P162:Q162"/>
    <mergeCell ref="R162:S162"/>
    <mergeCell ref="T162:U162"/>
    <mergeCell ref="V162:W162"/>
    <mergeCell ref="X162:Y162"/>
    <mergeCell ref="Z162:AA162"/>
    <mergeCell ref="L159:M159"/>
    <mergeCell ref="N159:O159"/>
    <mergeCell ref="P159:Q159"/>
    <mergeCell ref="R159:S159"/>
    <mergeCell ref="T159:U159"/>
    <mergeCell ref="V159:W159"/>
    <mergeCell ref="X159:Y159"/>
    <mergeCell ref="Z159:AA159"/>
    <mergeCell ref="L160:M160"/>
    <mergeCell ref="N160:O160"/>
    <mergeCell ref="P160:Q160"/>
    <mergeCell ref="R160:S160"/>
    <mergeCell ref="T160:U160"/>
    <mergeCell ref="V160:W160"/>
    <mergeCell ref="X160:Y160"/>
    <mergeCell ref="Z160:AA160"/>
    <mergeCell ref="L165:M165"/>
    <mergeCell ref="N165:O165"/>
    <mergeCell ref="P165:Q165"/>
    <mergeCell ref="R165:S165"/>
    <mergeCell ref="T165:U165"/>
    <mergeCell ref="V165:W165"/>
    <mergeCell ref="X165:Y165"/>
    <mergeCell ref="Z165:AA165"/>
    <mergeCell ref="L166:M166"/>
    <mergeCell ref="N166:O166"/>
    <mergeCell ref="P166:Q166"/>
    <mergeCell ref="R166:S166"/>
    <mergeCell ref="T166:U166"/>
    <mergeCell ref="V166:W166"/>
    <mergeCell ref="X166:Y166"/>
    <mergeCell ref="Z166:AA166"/>
    <mergeCell ref="L163:M163"/>
    <mergeCell ref="N163:O163"/>
    <mergeCell ref="P163:Q163"/>
    <mergeCell ref="R163:S163"/>
    <mergeCell ref="T163:U163"/>
    <mergeCell ref="V163:W163"/>
    <mergeCell ref="X163:Y163"/>
    <mergeCell ref="Z163:AA163"/>
    <mergeCell ref="L164:M164"/>
    <mergeCell ref="N164:O164"/>
    <mergeCell ref="P164:Q164"/>
    <mergeCell ref="R164:S164"/>
    <mergeCell ref="T164:U164"/>
    <mergeCell ref="V164:W164"/>
    <mergeCell ref="X164:Y164"/>
    <mergeCell ref="Z164:AA164"/>
    <mergeCell ref="L169:M169"/>
    <mergeCell ref="N169:O169"/>
    <mergeCell ref="P169:Q169"/>
    <mergeCell ref="R169:S169"/>
    <mergeCell ref="T169:U169"/>
    <mergeCell ref="V169:W169"/>
    <mergeCell ref="X169:Y169"/>
    <mergeCell ref="Z169:AA169"/>
    <mergeCell ref="L170:M170"/>
    <mergeCell ref="N170:O170"/>
    <mergeCell ref="P170:Q170"/>
    <mergeCell ref="R170:S170"/>
    <mergeCell ref="T170:U170"/>
    <mergeCell ref="V170:W170"/>
    <mergeCell ref="X170:Y170"/>
    <mergeCell ref="Z170:AA170"/>
    <mergeCell ref="L167:M167"/>
    <mergeCell ref="N167:O167"/>
    <mergeCell ref="P167:Q167"/>
    <mergeCell ref="R167:S167"/>
    <mergeCell ref="T167:U167"/>
    <mergeCell ref="V167:W167"/>
    <mergeCell ref="X167:Y167"/>
    <mergeCell ref="Z167:AA167"/>
    <mergeCell ref="L168:M168"/>
    <mergeCell ref="N168:O168"/>
    <mergeCell ref="P168:Q168"/>
    <mergeCell ref="R168:S168"/>
    <mergeCell ref="T168:U168"/>
    <mergeCell ref="V168:W168"/>
    <mergeCell ref="X168:Y168"/>
    <mergeCell ref="Z168:AA168"/>
    <mergeCell ref="L173:M173"/>
    <mergeCell ref="N173:O173"/>
    <mergeCell ref="P173:Q173"/>
    <mergeCell ref="R173:S173"/>
    <mergeCell ref="T173:U173"/>
    <mergeCell ref="V173:W173"/>
    <mergeCell ref="X173:Y173"/>
    <mergeCell ref="Z173:AA173"/>
    <mergeCell ref="L171:M171"/>
    <mergeCell ref="N171:O171"/>
    <mergeCell ref="P171:Q171"/>
    <mergeCell ref="R171:S171"/>
    <mergeCell ref="T171:U171"/>
    <mergeCell ref="V171:W171"/>
    <mergeCell ref="X171:Y171"/>
    <mergeCell ref="Z171:AA171"/>
    <mergeCell ref="L172:M172"/>
    <mergeCell ref="N172:O172"/>
    <mergeCell ref="P172:Q172"/>
    <mergeCell ref="R172:S172"/>
    <mergeCell ref="T172:U172"/>
    <mergeCell ref="V172:W172"/>
    <mergeCell ref="X172:Y172"/>
    <mergeCell ref="Z172:AA172"/>
  </mergeCells>
  <pageMargins left="0.70866141732283472" right="0.70866141732283472" top="0.78740157480314965" bottom="0.78740157480314965" header="0.31496062992125984" footer="0.31496062992125984"/>
  <pageSetup paperSize="8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0"/>
  <sheetViews>
    <sheetView workbookViewId="0">
      <selection activeCell="AC60" sqref="AC60"/>
    </sheetView>
  </sheetViews>
  <sheetFormatPr baseColWidth="10" defaultColWidth="11.42578125" defaultRowHeight="15"/>
  <cols>
    <col min="1" max="1" width="9.7109375" style="1" customWidth="1"/>
    <col min="2" max="2" width="26.42578125" style="1" customWidth="1"/>
    <col min="3" max="3" width="4.5703125" style="7" customWidth="1"/>
    <col min="4" max="4" width="10.5703125" style="1" customWidth="1"/>
    <col min="5" max="6" width="10.5703125" style="7" customWidth="1"/>
    <col min="7" max="7" width="11.42578125" style="1" customWidth="1"/>
    <col min="8" max="9" width="6.28515625" style="7" customWidth="1"/>
    <col min="10" max="10" width="7" style="7" customWidth="1"/>
    <col min="11" max="11" width="8.42578125" style="7" customWidth="1"/>
    <col min="12" max="25" width="6.42578125" style="1" customWidth="1"/>
    <col min="26" max="26" width="8.140625" style="1" customWidth="1"/>
    <col min="27" max="27" width="8.42578125" style="1" customWidth="1"/>
    <col min="28" max="28" width="3.42578125" style="8" customWidth="1"/>
    <col min="29" max="29" width="43" style="1" customWidth="1"/>
    <col min="30" max="16384" width="11.42578125" style="1"/>
  </cols>
  <sheetData>
    <row r="1" spans="1:29" s="6" customFormat="1"/>
    <row r="2" spans="1:29" s="6" customFormat="1"/>
    <row r="3" spans="1:29" s="6" customFormat="1" ht="15" customHeight="1">
      <c r="E3" s="252"/>
      <c r="F3" s="252"/>
      <c r="G3" s="253"/>
      <c r="H3" s="253"/>
    </row>
    <row r="4" spans="1:29" s="6" customFormat="1" ht="15" customHeight="1">
      <c r="E4" s="34"/>
      <c r="F4" s="34"/>
      <c r="G4" s="258"/>
      <c r="H4" s="258"/>
      <c r="I4" s="258"/>
      <c r="J4" s="258"/>
      <c r="K4" s="258"/>
      <c r="L4" s="258"/>
      <c r="M4" s="258"/>
      <c r="N4" s="258"/>
    </row>
    <row r="5" spans="1:29" s="6" customFormat="1">
      <c r="G5" s="258"/>
      <c r="H5" s="258"/>
      <c r="I5" s="258"/>
      <c r="J5" s="258"/>
      <c r="K5" s="258"/>
      <c r="L5" s="258"/>
      <c r="M5" s="258"/>
      <c r="N5" s="258"/>
      <c r="Q5" s="256" t="s">
        <v>56</v>
      </c>
      <c r="R5" s="256"/>
      <c r="S5" s="256"/>
      <c r="T5" s="256"/>
      <c r="U5" s="256"/>
      <c r="V5" s="256"/>
      <c r="W5" s="256"/>
    </row>
    <row r="6" spans="1:29" s="6" customFormat="1" ht="15" customHeight="1">
      <c r="Q6" s="256"/>
      <c r="R6" s="256"/>
      <c r="S6" s="256"/>
      <c r="T6" s="256"/>
      <c r="U6" s="256"/>
      <c r="V6" s="256"/>
      <c r="W6" s="256"/>
    </row>
    <row r="7" spans="1:29" s="6" customFormat="1" ht="17.25" customHeight="1">
      <c r="Q7" s="257"/>
      <c r="R7" s="257"/>
      <c r="S7" s="257"/>
      <c r="T7" s="257"/>
      <c r="U7" s="257"/>
      <c r="V7" s="257"/>
      <c r="W7" s="257"/>
      <c r="AC7" s="57" t="s">
        <v>30</v>
      </c>
    </row>
    <row r="8" spans="1:29" ht="33" customHeight="1">
      <c r="A8" s="180" t="s">
        <v>23</v>
      </c>
      <c r="B8" s="181"/>
      <c r="C8" s="237" t="s">
        <v>32</v>
      </c>
      <c r="D8" s="238"/>
      <c r="E8" s="238"/>
      <c r="F8" s="238"/>
      <c r="G8" s="238"/>
      <c r="H8" s="238"/>
      <c r="I8" s="239"/>
      <c r="J8" s="35"/>
      <c r="K8" s="6"/>
      <c r="L8" s="180" t="s">
        <v>25</v>
      </c>
      <c r="M8" s="182"/>
      <c r="N8" s="182"/>
      <c r="O8" s="182"/>
      <c r="P8" s="181"/>
      <c r="Q8" s="254">
        <v>2023</v>
      </c>
      <c r="R8" s="255"/>
      <c r="S8" s="254">
        <v>2024</v>
      </c>
      <c r="T8" s="255"/>
      <c r="U8" s="254">
        <v>2025</v>
      </c>
      <c r="V8" s="255"/>
      <c r="W8" s="254" t="s">
        <v>26</v>
      </c>
      <c r="X8" s="259"/>
      <c r="Y8" s="259"/>
      <c r="Z8" s="255"/>
      <c r="AA8" s="56" t="s">
        <v>44</v>
      </c>
      <c r="AB8" s="1"/>
      <c r="AC8" s="58" t="s">
        <v>31</v>
      </c>
    </row>
    <row r="9" spans="1:29" ht="21.75" customHeight="1">
      <c r="A9" s="114" t="s">
        <v>42</v>
      </c>
      <c r="B9" s="115"/>
      <c r="C9" s="116" t="s">
        <v>57</v>
      </c>
      <c r="D9" s="117"/>
      <c r="E9" s="117"/>
      <c r="F9" s="117"/>
      <c r="G9" s="117"/>
      <c r="H9" s="117"/>
      <c r="I9" s="118"/>
      <c r="J9" s="35"/>
      <c r="K9" s="6"/>
      <c r="L9" s="180" t="s">
        <v>27</v>
      </c>
      <c r="M9" s="182"/>
      <c r="N9" s="182"/>
      <c r="O9" s="182"/>
      <c r="P9" s="181"/>
      <c r="Q9" s="188">
        <f>+K48</f>
        <v>0</v>
      </c>
      <c r="R9" s="189"/>
      <c r="S9" s="188">
        <f>+K79</f>
        <v>0</v>
      </c>
      <c r="T9" s="189"/>
      <c r="U9" s="188">
        <f>+M79</f>
        <v>0</v>
      </c>
      <c r="V9" s="189"/>
      <c r="W9" s="188" t="e">
        <f>+#REF!</f>
        <v>#REF!</v>
      </c>
      <c r="X9" s="247"/>
      <c r="Y9" s="247"/>
      <c r="Z9" s="190"/>
      <c r="AA9" s="56"/>
      <c r="AB9" s="1"/>
      <c r="AC9" s="199" t="s">
        <v>33</v>
      </c>
    </row>
    <row r="10" spans="1:29" ht="21.75" customHeight="1">
      <c r="A10" s="114" t="s">
        <v>58</v>
      </c>
      <c r="B10" s="111"/>
      <c r="C10" s="116" t="s">
        <v>62</v>
      </c>
      <c r="D10" s="112"/>
      <c r="E10" s="112"/>
      <c r="F10" s="112"/>
      <c r="G10" s="112"/>
      <c r="H10" s="112"/>
      <c r="I10" s="113"/>
      <c r="J10" s="35"/>
      <c r="K10" s="6"/>
      <c r="L10" s="180" t="s">
        <v>28</v>
      </c>
      <c r="M10" s="182"/>
      <c r="N10" s="182"/>
      <c r="O10" s="182"/>
      <c r="P10" s="181"/>
      <c r="Q10" s="3">
        <f>+H48</f>
        <v>0</v>
      </c>
      <c r="R10" s="4">
        <f>+I48</f>
        <v>0</v>
      </c>
      <c r="S10" s="3">
        <f>+H79</f>
        <v>0</v>
      </c>
      <c r="T10" s="4">
        <f>+I79</f>
        <v>0</v>
      </c>
      <c r="U10" s="3">
        <f>+J79</f>
        <v>0</v>
      </c>
      <c r="V10" s="4">
        <f>+K79</f>
        <v>0</v>
      </c>
      <c r="W10" s="248" t="e">
        <f>+#REF!</f>
        <v>#REF!</v>
      </c>
      <c r="X10" s="189"/>
      <c r="Y10" s="248" t="e">
        <f>+Q10+S10+U10+W10</f>
        <v>#REF!</v>
      </c>
      <c r="Z10" s="189"/>
      <c r="AA10" s="11"/>
      <c r="AB10" s="1"/>
      <c r="AC10" s="199"/>
    </row>
    <row r="11" spans="1:29" ht="21.75" customHeight="1">
      <c r="A11" s="180" t="s">
        <v>43</v>
      </c>
      <c r="B11" s="181"/>
      <c r="C11" s="2" t="s">
        <v>12</v>
      </c>
      <c r="D11" s="191" t="s">
        <v>40</v>
      </c>
      <c r="E11" s="192"/>
      <c r="F11" s="32" t="s">
        <v>13</v>
      </c>
      <c r="G11" s="191" t="s">
        <v>41</v>
      </c>
      <c r="H11" s="193"/>
      <c r="I11" s="192"/>
      <c r="J11" s="18"/>
      <c r="K11" s="6"/>
      <c r="L11" s="180" t="s">
        <v>24</v>
      </c>
      <c r="M11" s="182"/>
      <c r="N11" s="182"/>
      <c r="O11" s="182"/>
      <c r="P11" s="181"/>
      <c r="Q11" s="188">
        <f>+Z48</f>
        <v>0</v>
      </c>
      <c r="R11" s="189"/>
      <c r="S11" s="188">
        <f>+Z79</f>
        <v>0</v>
      </c>
      <c r="T11" s="189"/>
      <c r="U11" s="188">
        <f>+AB79</f>
        <v>0</v>
      </c>
      <c r="V11" s="189"/>
      <c r="W11" s="188" t="e">
        <f>+#REF!</f>
        <v>#REF!</v>
      </c>
      <c r="X11" s="189"/>
      <c r="Y11" s="188" t="e">
        <f>SUM(Q11:X11)</f>
        <v>#REF!</v>
      </c>
      <c r="Z11" s="190"/>
      <c r="AA11" s="56"/>
      <c r="AB11" s="1"/>
      <c r="AC11" s="59"/>
    </row>
    <row r="12" spans="1:29" s="6" customFormat="1" ht="17.25" customHeight="1">
      <c r="AC12" s="199"/>
    </row>
    <row r="13" spans="1:29" s="6" customFormat="1" ht="17.25" customHeight="1">
      <c r="A13" s="5" t="s">
        <v>34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C13" s="199"/>
    </row>
    <row r="14" spans="1:29">
      <c r="A14" s="38" t="s">
        <v>0</v>
      </c>
      <c r="B14" s="40"/>
      <c r="C14" s="194" t="s">
        <v>35</v>
      </c>
      <c r="D14" s="209"/>
      <c r="E14" s="60" t="s">
        <v>13</v>
      </c>
      <c r="F14" s="61"/>
      <c r="G14" s="196" t="s">
        <v>36</v>
      </c>
      <c r="H14" s="197"/>
      <c r="I14" s="194" t="s">
        <v>35</v>
      </c>
      <c r="J14" s="195"/>
      <c r="K14" s="194" t="s">
        <v>13</v>
      </c>
      <c r="L14" s="195"/>
      <c r="M14" s="41"/>
      <c r="N14" s="210" t="s">
        <v>36</v>
      </c>
      <c r="O14" s="211"/>
      <c r="P14" s="212"/>
      <c r="Q14" s="194" t="s">
        <v>35</v>
      </c>
      <c r="R14" s="195"/>
      <c r="S14" s="209" t="s">
        <v>13</v>
      </c>
      <c r="T14" s="195"/>
      <c r="U14" s="41"/>
      <c r="V14" s="210" t="s">
        <v>36</v>
      </c>
      <c r="W14" s="211"/>
      <c r="X14" s="211"/>
      <c r="Y14" s="194" t="s">
        <v>35</v>
      </c>
      <c r="Z14" s="195"/>
      <c r="AA14" s="60" t="s">
        <v>13</v>
      </c>
      <c r="AB14" s="1"/>
    </row>
    <row r="15" spans="1:29" ht="15" customHeight="1">
      <c r="A15" s="185" t="s">
        <v>37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7"/>
      <c r="AB15" s="1"/>
    </row>
    <row r="16" spans="1:29">
      <c r="A16" s="185" t="s">
        <v>38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7"/>
      <c r="AB16" s="1"/>
    </row>
    <row r="17" spans="1:29">
      <c r="A17" s="183"/>
      <c r="B17" s="184"/>
      <c r="C17" s="183"/>
      <c r="D17" s="184"/>
      <c r="E17" s="11"/>
      <c r="F17" s="1"/>
      <c r="G17" s="183"/>
      <c r="H17" s="198"/>
      <c r="I17" s="183"/>
      <c r="J17" s="184"/>
      <c r="K17" s="183"/>
      <c r="L17" s="184"/>
      <c r="N17" s="249"/>
      <c r="O17" s="250"/>
      <c r="P17" s="251"/>
      <c r="Q17" s="183"/>
      <c r="R17" s="184"/>
      <c r="S17" s="183"/>
      <c r="T17" s="184"/>
      <c r="V17" s="183"/>
      <c r="W17" s="198"/>
      <c r="X17" s="184"/>
      <c r="Y17" s="183"/>
      <c r="Z17" s="184"/>
      <c r="AA17" s="62"/>
      <c r="AB17" s="1"/>
    </row>
    <row r="18" spans="1:29">
      <c r="A18" s="183"/>
      <c r="B18" s="184"/>
      <c r="C18" s="183"/>
      <c r="D18" s="184"/>
      <c r="E18" s="11"/>
      <c r="F18" s="1"/>
      <c r="G18" s="183"/>
      <c r="H18" s="198"/>
      <c r="I18" s="183"/>
      <c r="J18" s="184"/>
      <c r="K18" s="183"/>
      <c r="L18" s="184"/>
      <c r="N18" s="249"/>
      <c r="O18" s="250"/>
      <c r="P18" s="251"/>
      <c r="Q18" s="183"/>
      <c r="R18" s="184"/>
      <c r="S18" s="183"/>
      <c r="T18" s="184"/>
      <c r="V18" s="183"/>
      <c r="W18" s="198"/>
      <c r="X18" s="184"/>
      <c r="Y18" s="183"/>
      <c r="Z18" s="184"/>
      <c r="AA18" s="62"/>
      <c r="AB18" s="1"/>
    </row>
    <row r="19" spans="1:29">
      <c r="C19" s="1"/>
      <c r="E19" s="1"/>
      <c r="F19" s="1"/>
      <c r="H19" s="1"/>
      <c r="I19" s="1"/>
      <c r="J19" s="1"/>
      <c r="K19" s="1"/>
      <c r="AB19" s="1"/>
    </row>
    <row r="20" spans="1:29" s="6" customFormat="1">
      <c r="A20" s="5" t="s">
        <v>50</v>
      </c>
      <c r="C20" s="18"/>
      <c r="E20" s="18"/>
      <c r="F20" s="18"/>
      <c r="H20" s="18"/>
      <c r="I20" s="18"/>
      <c r="J20" s="18"/>
      <c r="K20" s="18"/>
      <c r="AB20" s="31"/>
    </row>
    <row r="21" spans="1:29" s="6" customFormat="1" ht="21.75" customHeight="1">
      <c r="A21" s="19"/>
      <c r="B21" s="19"/>
      <c r="C21" s="242"/>
      <c r="D21" s="243"/>
      <c r="E21" s="20"/>
      <c r="F21" s="20"/>
      <c r="G21" s="21"/>
      <c r="H21" s="244" t="s">
        <v>49</v>
      </c>
      <c r="I21" s="245"/>
      <c r="J21" s="246" t="s">
        <v>29</v>
      </c>
      <c r="K21" s="21"/>
      <c r="L21" s="213" t="s">
        <v>51</v>
      </c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5"/>
      <c r="Z21" s="242">
        <v>2023</v>
      </c>
      <c r="AA21" s="243"/>
      <c r="AB21" s="31"/>
    </row>
    <row r="22" spans="1:29" s="6" customFormat="1" ht="15" customHeight="1">
      <c r="A22" s="233" t="s">
        <v>18</v>
      </c>
      <c r="B22" s="22"/>
      <c r="C22" s="202" t="s">
        <v>11</v>
      </c>
      <c r="D22" s="203"/>
      <c r="E22" s="202" t="s">
        <v>11</v>
      </c>
      <c r="F22" s="203"/>
      <c r="G22" s="22"/>
      <c r="H22" s="240"/>
      <c r="I22" s="241"/>
      <c r="J22" s="233"/>
      <c r="K22" s="233" t="s">
        <v>9</v>
      </c>
      <c r="L22" s="202" t="s">
        <v>1</v>
      </c>
      <c r="M22" s="203"/>
      <c r="N22" s="235" t="s">
        <v>3</v>
      </c>
      <c r="O22" s="235"/>
      <c r="P22" s="202" t="s">
        <v>4</v>
      </c>
      <c r="Q22" s="203"/>
      <c r="R22" s="235" t="s">
        <v>5</v>
      </c>
      <c r="S22" s="235"/>
      <c r="T22" s="202" t="s">
        <v>6</v>
      </c>
      <c r="U22" s="203"/>
      <c r="V22" s="235" t="s">
        <v>7</v>
      </c>
      <c r="W22" s="235"/>
      <c r="X22" s="202" t="s">
        <v>8</v>
      </c>
      <c r="Y22" s="203"/>
      <c r="Z22" s="240" t="s">
        <v>16</v>
      </c>
      <c r="AA22" s="241"/>
      <c r="AB22" s="31"/>
    </row>
    <row r="23" spans="1:29" s="6" customFormat="1">
      <c r="A23" s="234"/>
      <c r="B23" s="23" t="s">
        <v>10</v>
      </c>
      <c r="C23" s="24" t="s">
        <v>15</v>
      </c>
      <c r="D23" s="23" t="s">
        <v>14</v>
      </c>
      <c r="E23" s="25" t="s">
        <v>21</v>
      </c>
      <c r="F23" s="26" t="s">
        <v>22</v>
      </c>
      <c r="G23" s="23" t="s">
        <v>19</v>
      </c>
      <c r="H23" s="37" t="s">
        <v>12</v>
      </c>
      <c r="I23" s="36" t="s">
        <v>13</v>
      </c>
      <c r="J23" s="234"/>
      <c r="K23" s="234"/>
      <c r="L23" s="27">
        <v>120</v>
      </c>
      <c r="M23" s="28" t="s">
        <v>2</v>
      </c>
      <c r="N23" s="29">
        <v>160</v>
      </c>
      <c r="O23" s="30" t="s">
        <v>2</v>
      </c>
      <c r="P23" s="27">
        <v>160</v>
      </c>
      <c r="Q23" s="28" t="s">
        <v>2</v>
      </c>
      <c r="R23" s="29">
        <v>150</v>
      </c>
      <c r="S23" s="30" t="s">
        <v>2</v>
      </c>
      <c r="T23" s="27">
        <v>200</v>
      </c>
      <c r="U23" s="28" t="s">
        <v>2</v>
      </c>
      <c r="V23" s="29">
        <v>190</v>
      </c>
      <c r="W23" s="30" t="s">
        <v>2</v>
      </c>
      <c r="X23" s="27">
        <v>190</v>
      </c>
      <c r="Y23" s="28" t="s">
        <v>2</v>
      </c>
      <c r="Z23" s="204" t="s">
        <v>17</v>
      </c>
      <c r="AA23" s="205"/>
      <c r="AB23" s="31"/>
    </row>
    <row r="24" spans="1:29" ht="25.5" customHeight="1">
      <c r="A24" s="237" t="s">
        <v>48</v>
      </c>
      <c r="B24" s="238"/>
      <c r="C24" s="238"/>
      <c r="D24" s="238"/>
      <c r="E24" s="238"/>
      <c r="F24" s="238"/>
      <c r="G24" s="238"/>
      <c r="H24" s="238"/>
      <c r="I24" s="239"/>
      <c r="J24" s="64"/>
      <c r="K24" s="65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7">
        <f>+($L$23*L24)+($N$23*N24)+($P$23*P24)+($R$23*R24)+($T$23*T24)+($V$23*V24)+($X$23*X24)</f>
        <v>0</v>
      </c>
      <c r="AA24" s="207"/>
      <c r="AB24" s="8">
        <f>+K24-SUM(L24:Y24)</f>
        <v>0</v>
      </c>
      <c r="AC24" s="200" t="s">
        <v>47</v>
      </c>
    </row>
    <row r="25" spans="1:29" ht="25.5" customHeight="1">
      <c r="A25" s="16"/>
      <c r="B25" s="236" t="s">
        <v>39</v>
      </c>
      <c r="C25" s="68"/>
      <c r="D25" s="69" t="s">
        <v>45</v>
      </c>
      <c r="E25" s="70"/>
      <c r="F25" s="70"/>
      <c r="G25" s="236" t="s">
        <v>46</v>
      </c>
      <c r="H25" s="68"/>
      <c r="I25" s="68"/>
      <c r="J25" s="14"/>
      <c r="K25" s="15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7">
        <f t="shared" ref="Z25:Z47" si="0">+($L$23*L25)+($N$23*N25)+($P$23*P25)+($R$23*R25)+($T$23*T25)+($V$23*V25)+($X$23*X25)</f>
        <v>0</v>
      </c>
      <c r="AA25" s="207"/>
      <c r="AB25" s="8">
        <f t="shared" ref="AB25:AB47" si="1">+K25-SUM(L25:Y25)</f>
        <v>0</v>
      </c>
      <c r="AC25" s="200"/>
    </row>
    <row r="26" spans="1:29" ht="25.5" customHeight="1">
      <c r="A26" s="16"/>
      <c r="B26" s="236"/>
      <c r="C26" s="11"/>
      <c r="D26" s="67"/>
      <c r="E26" s="11"/>
      <c r="F26" s="11"/>
      <c r="G26" s="236"/>
      <c r="H26" s="11"/>
      <c r="I26" s="11"/>
      <c r="J26" s="14"/>
      <c r="K26" s="15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7">
        <f t="shared" si="0"/>
        <v>0</v>
      </c>
      <c r="AA26" s="207"/>
      <c r="AB26" s="8">
        <f t="shared" si="1"/>
        <v>0</v>
      </c>
      <c r="AC26" s="200"/>
    </row>
    <row r="27" spans="1:29" ht="25.5" customHeight="1">
      <c r="A27" s="16"/>
      <c r="B27" s="236"/>
      <c r="C27" s="11"/>
      <c r="D27" s="67"/>
      <c r="E27" s="11"/>
      <c r="F27" s="11"/>
      <c r="G27" s="236"/>
      <c r="H27" s="11"/>
      <c r="I27" s="11"/>
      <c r="J27" s="14"/>
      <c r="K27" s="15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7">
        <f t="shared" si="0"/>
        <v>0</v>
      </c>
      <c r="AA27" s="207"/>
      <c r="AB27" s="8">
        <f t="shared" si="1"/>
        <v>0</v>
      </c>
    </row>
    <row r="28" spans="1:29" ht="25.5" customHeight="1">
      <c r="A28" s="16"/>
      <c r="B28" s="16"/>
      <c r="C28" s="11"/>
      <c r="D28" s="67"/>
      <c r="E28" s="11"/>
      <c r="F28" s="11"/>
      <c r="G28" s="236"/>
      <c r="H28" s="11"/>
      <c r="I28" s="11"/>
      <c r="J28" s="14"/>
      <c r="K28" s="15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7">
        <f t="shared" si="0"/>
        <v>0</v>
      </c>
      <c r="AA28" s="207"/>
      <c r="AB28" s="8">
        <f t="shared" si="1"/>
        <v>0</v>
      </c>
    </row>
    <row r="29" spans="1:29" ht="25.5" customHeight="1">
      <c r="A29" s="16"/>
      <c r="B29" s="16"/>
      <c r="C29" s="11"/>
      <c r="D29" s="33"/>
      <c r="E29" s="11"/>
      <c r="F29" s="11"/>
      <c r="G29" s="67"/>
      <c r="H29" s="11"/>
      <c r="I29" s="11"/>
      <c r="J29" s="14"/>
      <c r="K29" s="15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7">
        <f t="shared" si="0"/>
        <v>0</v>
      </c>
      <c r="AA29" s="207"/>
      <c r="AB29" s="8">
        <f t="shared" si="1"/>
        <v>0</v>
      </c>
    </row>
    <row r="30" spans="1:29" ht="25.5" customHeight="1">
      <c r="A30" s="16"/>
      <c r="B30" s="16"/>
      <c r="C30" s="11"/>
      <c r="D30" s="33"/>
      <c r="E30" s="11"/>
      <c r="F30" s="11"/>
      <c r="G30" s="66"/>
      <c r="H30" s="11"/>
      <c r="I30" s="11"/>
      <c r="J30" s="14"/>
      <c r="K30" s="15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7">
        <f t="shared" si="0"/>
        <v>0</v>
      </c>
      <c r="AA30" s="207"/>
      <c r="AB30" s="8">
        <f t="shared" si="1"/>
        <v>0</v>
      </c>
    </row>
    <row r="31" spans="1:29" ht="25.5" customHeight="1">
      <c r="A31" s="16"/>
      <c r="B31" s="16"/>
      <c r="C31" s="11"/>
      <c r="D31" s="33"/>
      <c r="E31" s="11"/>
      <c r="F31" s="11"/>
      <c r="G31" s="12"/>
      <c r="H31" s="11"/>
      <c r="I31" s="11"/>
      <c r="J31" s="14"/>
      <c r="K31" s="15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7">
        <f t="shared" si="0"/>
        <v>0</v>
      </c>
      <c r="AA31" s="207"/>
      <c r="AB31" s="8">
        <f t="shared" si="1"/>
        <v>0</v>
      </c>
    </row>
    <row r="32" spans="1:29" ht="25.5" customHeight="1">
      <c r="A32" s="16"/>
      <c r="B32" s="16"/>
      <c r="C32" s="11"/>
      <c r="D32" s="33"/>
      <c r="E32" s="11"/>
      <c r="F32" s="11"/>
      <c r="G32" s="12"/>
      <c r="H32" s="11"/>
      <c r="I32" s="11"/>
      <c r="J32" s="14"/>
      <c r="K32" s="15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7">
        <f t="shared" si="0"/>
        <v>0</v>
      </c>
      <c r="AA32" s="207"/>
      <c r="AB32" s="8">
        <f t="shared" si="1"/>
        <v>0</v>
      </c>
    </row>
    <row r="33" spans="1:28" ht="25.5" customHeight="1">
      <c r="A33" s="16"/>
      <c r="B33" s="16"/>
      <c r="C33" s="11"/>
      <c r="D33" s="33"/>
      <c r="E33" s="11"/>
      <c r="F33" s="11"/>
      <c r="G33" s="12"/>
      <c r="H33" s="11"/>
      <c r="I33" s="11"/>
      <c r="J33" s="14"/>
      <c r="K33" s="15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7">
        <f t="shared" si="0"/>
        <v>0</v>
      </c>
      <c r="AA33" s="207"/>
      <c r="AB33" s="8">
        <f t="shared" si="1"/>
        <v>0</v>
      </c>
    </row>
    <row r="34" spans="1:28" ht="25.5" customHeight="1">
      <c r="A34" s="16"/>
      <c r="B34" s="16"/>
      <c r="C34" s="11"/>
      <c r="D34" s="33"/>
      <c r="E34" s="11"/>
      <c r="F34" s="11"/>
      <c r="G34" s="12"/>
      <c r="H34" s="11"/>
      <c r="I34" s="11"/>
      <c r="J34" s="14"/>
      <c r="K34" s="15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7">
        <f t="shared" si="0"/>
        <v>0</v>
      </c>
      <c r="AA34" s="207"/>
      <c r="AB34" s="8">
        <f t="shared" si="1"/>
        <v>0</v>
      </c>
    </row>
    <row r="35" spans="1:28" ht="25.5" customHeight="1">
      <c r="A35" s="16"/>
      <c r="B35" s="16"/>
      <c r="C35" s="11"/>
      <c r="D35" s="33"/>
      <c r="E35" s="11"/>
      <c r="F35" s="11"/>
      <c r="G35" s="12"/>
      <c r="H35" s="11"/>
      <c r="I35" s="11"/>
      <c r="J35" s="14"/>
      <c r="K35" s="15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7">
        <f t="shared" si="0"/>
        <v>0</v>
      </c>
      <c r="AA35" s="207"/>
      <c r="AB35" s="8">
        <f t="shared" si="1"/>
        <v>0</v>
      </c>
    </row>
    <row r="36" spans="1:28" ht="25.5" customHeight="1">
      <c r="A36" s="16"/>
      <c r="B36" s="16"/>
      <c r="C36" s="11"/>
      <c r="D36" s="33"/>
      <c r="E36" s="11"/>
      <c r="F36" s="11"/>
      <c r="G36" s="12"/>
      <c r="H36" s="11"/>
      <c r="I36" s="11"/>
      <c r="J36" s="14"/>
      <c r="K36" s="15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7">
        <f t="shared" si="0"/>
        <v>0</v>
      </c>
      <c r="AA36" s="207"/>
      <c r="AB36" s="8">
        <f t="shared" si="1"/>
        <v>0</v>
      </c>
    </row>
    <row r="37" spans="1:28" ht="25.5" customHeight="1">
      <c r="A37" s="16"/>
      <c r="B37" s="16"/>
      <c r="C37" s="11"/>
      <c r="D37" s="33"/>
      <c r="E37" s="11"/>
      <c r="F37" s="11"/>
      <c r="G37" s="12"/>
      <c r="H37" s="11"/>
      <c r="I37" s="11"/>
      <c r="J37" s="14"/>
      <c r="K37" s="15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7">
        <f t="shared" si="0"/>
        <v>0</v>
      </c>
      <c r="AA37" s="207"/>
      <c r="AB37" s="8">
        <f t="shared" si="1"/>
        <v>0</v>
      </c>
    </row>
    <row r="38" spans="1:28" ht="25.5" customHeight="1">
      <c r="A38" s="16"/>
      <c r="B38" s="16"/>
      <c r="C38" s="11"/>
      <c r="D38" s="33"/>
      <c r="E38" s="11"/>
      <c r="F38" s="11"/>
      <c r="G38" s="12"/>
      <c r="H38" s="11"/>
      <c r="I38" s="11"/>
      <c r="J38" s="14"/>
      <c r="K38" s="15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7">
        <f t="shared" si="0"/>
        <v>0</v>
      </c>
      <c r="AA38" s="207"/>
      <c r="AB38" s="8">
        <f t="shared" si="1"/>
        <v>0</v>
      </c>
    </row>
    <row r="39" spans="1:28" ht="25.5" customHeight="1">
      <c r="A39" s="16"/>
      <c r="B39" s="16"/>
      <c r="C39" s="11"/>
      <c r="D39" s="33"/>
      <c r="E39" s="11"/>
      <c r="F39" s="11"/>
      <c r="G39" s="12"/>
      <c r="H39" s="11"/>
      <c r="I39" s="11"/>
      <c r="J39" s="14"/>
      <c r="K39" s="15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7">
        <f t="shared" si="0"/>
        <v>0</v>
      </c>
      <c r="AA39" s="207"/>
      <c r="AB39" s="8">
        <f t="shared" si="1"/>
        <v>0</v>
      </c>
    </row>
    <row r="40" spans="1:28" ht="25.5" customHeight="1">
      <c r="A40" s="16"/>
      <c r="B40" s="16"/>
      <c r="C40" s="11"/>
      <c r="D40" s="33"/>
      <c r="E40" s="11"/>
      <c r="F40" s="11"/>
      <c r="G40" s="12"/>
      <c r="H40" s="11"/>
      <c r="I40" s="11"/>
      <c r="J40" s="14"/>
      <c r="K40" s="15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7">
        <f t="shared" si="0"/>
        <v>0</v>
      </c>
      <c r="AA40" s="207"/>
      <c r="AB40" s="8">
        <f t="shared" si="1"/>
        <v>0</v>
      </c>
    </row>
    <row r="41" spans="1:28" ht="25.5" customHeight="1">
      <c r="A41" s="16"/>
      <c r="B41" s="16"/>
      <c r="C41" s="11"/>
      <c r="D41" s="33"/>
      <c r="E41" s="11"/>
      <c r="F41" s="11"/>
      <c r="G41" s="12"/>
      <c r="H41" s="11"/>
      <c r="I41" s="11"/>
      <c r="J41" s="14"/>
      <c r="K41" s="15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7">
        <f t="shared" si="0"/>
        <v>0</v>
      </c>
      <c r="AA41" s="207"/>
      <c r="AB41" s="8">
        <f t="shared" si="1"/>
        <v>0</v>
      </c>
    </row>
    <row r="42" spans="1:28" ht="25.5" customHeight="1">
      <c r="A42" s="16"/>
      <c r="B42" s="16"/>
      <c r="C42" s="11"/>
      <c r="D42" s="33"/>
      <c r="E42" s="11"/>
      <c r="F42" s="11"/>
      <c r="G42" s="12"/>
      <c r="H42" s="11"/>
      <c r="I42" s="11"/>
      <c r="J42" s="14"/>
      <c r="K42" s="15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7">
        <f t="shared" si="0"/>
        <v>0</v>
      </c>
      <c r="AA42" s="207"/>
      <c r="AB42" s="8">
        <f t="shared" si="1"/>
        <v>0</v>
      </c>
    </row>
    <row r="43" spans="1:28" ht="25.5" customHeight="1">
      <c r="A43" s="16"/>
      <c r="B43" s="16"/>
      <c r="C43" s="11"/>
      <c r="D43" s="33"/>
      <c r="E43" s="11"/>
      <c r="F43" s="11"/>
      <c r="G43" s="12"/>
      <c r="H43" s="11"/>
      <c r="I43" s="11"/>
      <c r="J43" s="14"/>
      <c r="K43" s="15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7">
        <f t="shared" si="0"/>
        <v>0</v>
      </c>
      <c r="AA43" s="207"/>
      <c r="AB43" s="8">
        <f t="shared" si="1"/>
        <v>0</v>
      </c>
    </row>
    <row r="44" spans="1:28" ht="25.5" customHeight="1">
      <c r="A44" s="16"/>
      <c r="B44" s="16"/>
      <c r="C44" s="11"/>
      <c r="D44" s="33"/>
      <c r="E44" s="11"/>
      <c r="F44" s="11"/>
      <c r="G44" s="12"/>
      <c r="H44" s="11"/>
      <c r="I44" s="11"/>
      <c r="J44" s="14"/>
      <c r="K44" s="15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7">
        <f t="shared" si="0"/>
        <v>0</v>
      </c>
      <c r="AA44" s="207"/>
      <c r="AB44" s="8">
        <f t="shared" si="1"/>
        <v>0</v>
      </c>
    </row>
    <row r="45" spans="1:28" ht="25.5" customHeight="1">
      <c r="A45" s="16"/>
      <c r="B45" s="16"/>
      <c r="C45" s="11"/>
      <c r="D45" s="33"/>
      <c r="E45" s="11"/>
      <c r="F45" s="11"/>
      <c r="G45" s="12"/>
      <c r="H45" s="11"/>
      <c r="I45" s="11"/>
      <c r="J45" s="14"/>
      <c r="K45" s="15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7">
        <f t="shared" si="0"/>
        <v>0</v>
      </c>
      <c r="AA45" s="207"/>
      <c r="AB45" s="8">
        <f t="shared" si="1"/>
        <v>0</v>
      </c>
    </row>
    <row r="46" spans="1:28" ht="25.5" customHeight="1">
      <c r="A46" s="16"/>
      <c r="B46" s="16"/>
      <c r="C46" s="11"/>
      <c r="D46" s="33"/>
      <c r="E46" s="11"/>
      <c r="F46" s="11"/>
      <c r="G46" s="12"/>
      <c r="H46" s="11"/>
      <c r="I46" s="11"/>
      <c r="J46" s="14"/>
      <c r="K46" s="15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7">
        <f t="shared" si="0"/>
        <v>0</v>
      </c>
      <c r="AA46" s="207"/>
      <c r="AB46" s="8">
        <f t="shared" si="1"/>
        <v>0</v>
      </c>
    </row>
    <row r="47" spans="1:28" ht="25.5" customHeight="1">
      <c r="A47" s="17"/>
      <c r="B47" s="17"/>
      <c r="C47" s="11"/>
      <c r="D47" s="33"/>
      <c r="E47" s="11"/>
      <c r="F47" s="11"/>
      <c r="G47" s="12"/>
      <c r="H47" s="11"/>
      <c r="I47" s="11"/>
      <c r="J47" s="14"/>
      <c r="K47" s="15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7">
        <f t="shared" si="0"/>
        <v>0</v>
      </c>
      <c r="AA47" s="207"/>
      <c r="AB47" s="8">
        <f t="shared" si="1"/>
        <v>0</v>
      </c>
    </row>
    <row r="48" spans="1:28" ht="22.5" customHeight="1">
      <c r="A48" s="38" t="s">
        <v>20</v>
      </c>
      <c r="B48" s="39"/>
      <c r="C48" s="52"/>
      <c r="D48" s="39"/>
      <c r="E48" s="52"/>
      <c r="F48" s="52"/>
      <c r="G48" s="40"/>
      <c r="H48" s="53">
        <f>SUM(H24:H47)</f>
        <v>0</v>
      </c>
      <c r="I48" s="60">
        <f>SUM(I24:I47)</f>
        <v>0</v>
      </c>
      <c r="J48" s="54"/>
      <c r="K48" s="55">
        <f>SUM(K24:K47)</f>
        <v>0</v>
      </c>
      <c r="L48" s="208">
        <f>SUM(L24:M47)</f>
        <v>0</v>
      </c>
      <c r="M48" s="208"/>
      <c r="N48" s="208">
        <f>SUM(N24:O47)</f>
        <v>0</v>
      </c>
      <c r="O48" s="208"/>
      <c r="P48" s="208">
        <f t="shared" ref="P48" si="2">SUM(P24:Q47)</f>
        <v>0</v>
      </c>
      <c r="Q48" s="208"/>
      <c r="R48" s="208">
        <f t="shared" ref="R48" si="3">SUM(R24:S47)</f>
        <v>0</v>
      </c>
      <c r="S48" s="208"/>
      <c r="T48" s="208">
        <f t="shared" ref="T48" si="4">SUM(T24:U47)</f>
        <v>0</v>
      </c>
      <c r="U48" s="208"/>
      <c r="V48" s="208">
        <f t="shared" ref="V48" si="5">SUM(V24:W47)</f>
        <v>0</v>
      </c>
      <c r="W48" s="208"/>
      <c r="X48" s="208">
        <f t="shared" ref="X48" si="6">SUM(X24:Y47)</f>
        <v>0</v>
      </c>
      <c r="Y48" s="208"/>
      <c r="Z48" s="208">
        <f>SUM(Z24:Z47)</f>
        <v>0</v>
      </c>
      <c r="AA48" s="208"/>
    </row>
    <row r="51" spans="1:28">
      <c r="A51" s="41" t="s">
        <v>52</v>
      </c>
    </row>
    <row r="52" spans="1:28">
      <c r="A52" s="42"/>
      <c r="B52" s="42"/>
      <c r="C52" s="225"/>
      <c r="D52" s="226"/>
      <c r="E52" s="43"/>
      <c r="F52" s="43"/>
      <c r="G52" s="44"/>
      <c r="H52" s="227" t="s">
        <v>49</v>
      </c>
      <c r="I52" s="228"/>
      <c r="J52" s="229" t="s">
        <v>29</v>
      </c>
      <c r="K52" s="44"/>
      <c r="L52" s="230" t="s">
        <v>53</v>
      </c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2"/>
      <c r="Z52" s="225">
        <v>2024</v>
      </c>
      <c r="AA52" s="226"/>
    </row>
    <row r="53" spans="1:28">
      <c r="A53" s="220" t="s">
        <v>18</v>
      </c>
      <c r="B53" s="45"/>
      <c r="C53" s="222" t="s">
        <v>11</v>
      </c>
      <c r="D53" s="223"/>
      <c r="E53" s="222" t="s">
        <v>11</v>
      </c>
      <c r="F53" s="223"/>
      <c r="G53" s="45"/>
      <c r="H53" s="216"/>
      <c r="I53" s="217"/>
      <c r="J53" s="220"/>
      <c r="K53" s="220" t="s">
        <v>9</v>
      </c>
      <c r="L53" s="222" t="s">
        <v>1</v>
      </c>
      <c r="M53" s="223"/>
      <c r="N53" s="224" t="s">
        <v>3</v>
      </c>
      <c r="O53" s="224"/>
      <c r="P53" s="222" t="s">
        <v>4</v>
      </c>
      <c r="Q53" s="223"/>
      <c r="R53" s="224" t="s">
        <v>5</v>
      </c>
      <c r="S53" s="224"/>
      <c r="T53" s="222" t="s">
        <v>6</v>
      </c>
      <c r="U53" s="223"/>
      <c r="V53" s="224" t="s">
        <v>7</v>
      </c>
      <c r="W53" s="224"/>
      <c r="X53" s="222" t="s">
        <v>8</v>
      </c>
      <c r="Y53" s="223"/>
      <c r="Z53" s="216" t="s">
        <v>16</v>
      </c>
      <c r="AA53" s="217"/>
    </row>
    <row r="54" spans="1:28" ht="15" customHeight="1">
      <c r="A54" s="221"/>
      <c r="B54" s="46" t="s">
        <v>10</v>
      </c>
      <c r="C54" s="47" t="s">
        <v>15</v>
      </c>
      <c r="D54" s="46" t="s">
        <v>14</v>
      </c>
      <c r="E54" s="48" t="s">
        <v>21</v>
      </c>
      <c r="F54" s="49" t="s">
        <v>22</v>
      </c>
      <c r="G54" s="46" t="s">
        <v>19</v>
      </c>
      <c r="H54" s="50" t="s">
        <v>12</v>
      </c>
      <c r="I54" s="51" t="s">
        <v>13</v>
      </c>
      <c r="J54" s="221"/>
      <c r="K54" s="221"/>
      <c r="L54" s="27">
        <v>120</v>
      </c>
      <c r="M54" s="28" t="s">
        <v>2</v>
      </c>
      <c r="N54" s="29">
        <v>160</v>
      </c>
      <c r="O54" s="30" t="s">
        <v>2</v>
      </c>
      <c r="P54" s="27">
        <v>160</v>
      </c>
      <c r="Q54" s="28" t="s">
        <v>2</v>
      </c>
      <c r="R54" s="29">
        <v>150</v>
      </c>
      <c r="S54" s="30" t="s">
        <v>2</v>
      </c>
      <c r="T54" s="27">
        <v>200</v>
      </c>
      <c r="U54" s="28" t="s">
        <v>2</v>
      </c>
      <c r="V54" s="29">
        <v>190</v>
      </c>
      <c r="W54" s="30" t="s">
        <v>2</v>
      </c>
      <c r="X54" s="27">
        <v>190</v>
      </c>
      <c r="Y54" s="28" t="s">
        <v>2</v>
      </c>
      <c r="Z54" s="218" t="s">
        <v>17</v>
      </c>
      <c r="AA54" s="219"/>
    </row>
    <row r="55" spans="1:28" ht="25.5" customHeight="1">
      <c r="A55" s="9"/>
      <c r="B55" s="10"/>
      <c r="C55" s="11"/>
      <c r="D55" s="12"/>
      <c r="E55" s="13"/>
      <c r="F55" s="13"/>
      <c r="G55" s="12"/>
      <c r="H55" s="11"/>
      <c r="I55" s="11"/>
      <c r="J55" s="14"/>
      <c r="K55" s="15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7">
        <f>+($L$23*L55)+($N$23*N55)+($P$23*P55)+($R$23*R55)+($T$23*T55)+($V$23*V55)+($X$23*X55)</f>
        <v>0</v>
      </c>
      <c r="AA55" s="207"/>
      <c r="AB55" s="8">
        <f>+K55-SUM(L55:Y55)</f>
        <v>0</v>
      </c>
    </row>
    <row r="56" spans="1:28" ht="25.5" customHeight="1">
      <c r="A56" s="16"/>
      <c r="B56" s="16"/>
      <c r="C56" s="11"/>
      <c r="D56" s="12"/>
      <c r="E56" s="13"/>
      <c r="F56" s="13"/>
      <c r="G56" s="12"/>
      <c r="H56" s="11"/>
      <c r="I56" s="11"/>
      <c r="J56" s="14"/>
      <c r="K56" s="15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7">
        <f t="shared" ref="Z56:Z78" si="7">+($L$23*L56)+($N$23*N56)+($P$23*P56)+($R$23*R56)+($T$23*T56)+($V$23*V56)+($X$23*X56)</f>
        <v>0</v>
      </c>
      <c r="AA56" s="207"/>
      <c r="AB56" s="8">
        <f t="shared" ref="AB56:AB78" si="8">+K56-SUM(L56:Y56)</f>
        <v>0</v>
      </c>
    </row>
    <row r="57" spans="1:28" ht="25.5" customHeight="1">
      <c r="A57" s="16"/>
      <c r="B57" s="16"/>
      <c r="C57" s="11"/>
      <c r="D57" s="12"/>
      <c r="E57" s="11"/>
      <c r="F57" s="11"/>
      <c r="G57" s="12"/>
      <c r="H57" s="11"/>
      <c r="I57" s="11"/>
      <c r="J57" s="14"/>
      <c r="K57" s="15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7">
        <f t="shared" si="7"/>
        <v>0</v>
      </c>
      <c r="AA57" s="207"/>
      <c r="AB57" s="8">
        <f t="shared" si="8"/>
        <v>0</v>
      </c>
    </row>
    <row r="58" spans="1:28" ht="25.5" customHeight="1">
      <c r="A58" s="16"/>
      <c r="B58" s="16"/>
      <c r="C58" s="11"/>
      <c r="D58" s="12"/>
      <c r="E58" s="11"/>
      <c r="F58" s="11"/>
      <c r="G58" s="12"/>
      <c r="H58" s="11"/>
      <c r="I58" s="11"/>
      <c r="J58" s="14"/>
      <c r="K58" s="15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7">
        <f t="shared" si="7"/>
        <v>0</v>
      </c>
      <c r="AA58" s="207"/>
      <c r="AB58" s="8">
        <f t="shared" si="8"/>
        <v>0</v>
      </c>
    </row>
    <row r="59" spans="1:28" ht="25.5" customHeight="1">
      <c r="A59" s="16"/>
      <c r="B59" s="16"/>
      <c r="C59" s="11"/>
      <c r="D59" s="12"/>
      <c r="E59" s="11"/>
      <c r="F59" s="11"/>
      <c r="G59" s="12"/>
      <c r="H59" s="11"/>
      <c r="I59" s="11"/>
      <c r="J59" s="14"/>
      <c r="K59" s="15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7">
        <f t="shared" si="7"/>
        <v>0</v>
      </c>
      <c r="AA59" s="207"/>
      <c r="AB59" s="8">
        <f t="shared" si="8"/>
        <v>0</v>
      </c>
    </row>
    <row r="60" spans="1:28" ht="25.5" customHeight="1">
      <c r="A60" s="16"/>
      <c r="B60" s="16"/>
      <c r="C60" s="11"/>
      <c r="D60" s="12"/>
      <c r="E60" s="11"/>
      <c r="F60" s="11"/>
      <c r="G60" s="12"/>
      <c r="H60" s="11"/>
      <c r="I60" s="11"/>
      <c r="J60" s="14"/>
      <c r="K60" s="15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7">
        <f t="shared" si="7"/>
        <v>0</v>
      </c>
      <c r="AA60" s="207"/>
      <c r="AB60" s="8">
        <f t="shared" si="8"/>
        <v>0</v>
      </c>
    </row>
    <row r="61" spans="1:28" ht="25.5" customHeight="1">
      <c r="A61" s="16"/>
      <c r="B61" s="16"/>
      <c r="C61" s="11"/>
      <c r="D61" s="12"/>
      <c r="E61" s="11"/>
      <c r="F61" s="11"/>
      <c r="G61" s="12"/>
      <c r="H61" s="11"/>
      <c r="I61" s="11"/>
      <c r="J61" s="14"/>
      <c r="K61" s="15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7">
        <f t="shared" si="7"/>
        <v>0</v>
      </c>
      <c r="AA61" s="207"/>
      <c r="AB61" s="8">
        <f t="shared" si="8"/>
        <v>0</v>
      </c>
    </row>
    <row r="62" spans="1:28" ht="25.5" customHeight="1">
      <c r="A62" s="16"/>
      <c r="B62" s="16"/>
      <c r="C62" s="11"/>
      <c r="D62" s="12"/>
      <c r="E62" s="11"/>
      <c r="F62" s="11"/>
      <c r="G62" s="12"/>
      <c r="H62" s="11"/>
      <c r="I62" s="11"/>
      <c r="J62" s="14"/>
      <c r="K62" s="15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7">
        <f t="shared" si="7"/>
        <v>0</v>
      </c>
      <c r="AA62" s="207"/>
      <c r="AB62" s="8">
        <f t="shared" si="8"/>
        <v>0</v>
      </c>
    </row>
    <row r="63" spans="1:28" ht="25.5" customHeight="1">
      <c r="A63" s="16"/>
      <c r="B63" s="16"/>
      <c r="C63" s="11"/>
      <c r="D63" s="12"/>
      <c r="E63" s="11"/>
      <c r="F63" s="11"/>
      <c r="G63" s="12"/>
      <c r="H63" s="11"/>
      <c r="I63" s="11"/>
      <c r="J63" s="14"/>
      <c r="K63" s="15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7">
        <f t="shared" si="7"/>
        <v>0</v>
      </c>
      <c r="AA63" s="207"/>
      <c r="AB63" s="8">
        <f t="shared" si="8"/>
        <v>0</v>
      </c>
    </row>
    <row r="64" spans="1:28" ht="25.5" customHeight="1">
      <c r="A64" s="16"/>
      <c r="B64" s="16"/>
      <c r="C64" s="11"/>
      <c r="D64" s="12"/>
      <c r="E64" s="11"/>
      <c r="F64" s="11"/>
      <c r="G64" s="12"/>
      <c r="H64" s="11"/>
      <c r="I64" s="11"/>
      <c r="J64" s="14"/>
      <c r="K64" s="15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7">
        <f t="shared" si="7"/>
        <v>0</v>
      </c>
      <c r="AA64" s="207"/>
      <c r="AB64" s="8">
        <f t="shared" si="8"/>
        <v>0</v>
      </c>
    </row>
    <row r="65" spans="1:28" ht="25.5" customHeight="1">
      <c r="A65" s="16"/>
      <c r="B65" s="16"/>
      <c r="C65" s="11"/>
      <c r="D65" s="12"/>
      <c r="E65" s="11"/>
      <c r="F65" s="11"/>
      <c r="G65" s="12"/>
      <c r="H65" s="11"/>
      <c r="I65" s="11"/>
      <c r="J65" s="14"/>
      <c r="K65" s="15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7">
        <f t="shared" si="7"/>
        <v>0</v>
      </c>
      <c r="AA65" s="207"/>
      <c r="AB65" s="8">
        <f t="shared" si="8"/>
        <v>0</v>
      </c>
    </row>
    <row r="66" spans="1:28" ht="25.5" customHeight="1">
      <c r="A66" s="16"/>
      <c r="B66" s="16"/>
      <c r="C66" s="11"/>
      <c r="D66" s="12"/>
      <c r="E66" s="11"/>
      <c r="F66" s="11"/>
      <c r="G66" s="12"/>
      <c r="H66" s="11"/>
      <c r="I66" s="11"/>
      <c r="J66" s="14"/>
      <c r="K66" s="15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7">
        <f t="shared" si="7"/>
        <v>0</v>
      </c>
      <c r="AA66" s="207"/>
      <c r="AB66" s="8">
        <f t="shared" si="8"/>
        <v>0</v>
      </c>
    </row>
    <row r="67" spans="1:28" ht="25.5" customHeight="1">
      <c r="A67" s="16"/>
      <c r="B67" s="16"/>
      <c r="C67" s="11"/>
      <c r="D67" s="12"/>
      <c r="E67" s="11"/>
      <c r="F67" s="11"/>
      <c r="G67" s="12"/>
      <c r="H67" s="11"/>
      <c r="I67" s="11"/>
      <c r="J67" s="14"/>
      <c r="K67" s="15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7">
        <f t="shared" si="7"/>
        <v>0</v>
      </c>
      <c r="AA67" s="207"/>
      <c r="AB67" s="8">
        <f t="shared" si="8"/>
        <v>0</v>
      </c>
    </row>
    <row r="68" spans="1:28" ht="25.5" customHeight="1">
      <c r="A68" s="16"/>
      <c r="B68" s="16"/>
      <c r="C68" s="11"/>
      <c r="D68" s="12"/>
      <c r="E68" s="11"/>
      <c r="F68" s="11"/>
      <c r="G68" s="12"/>
      <c r="H68" s="11"/>
      <c r="I68" s="11"/>
      <c r="J68" s="14"/>
      <c r="K68" s="15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7">
        <f t="shared" si="7"/>
        <v>0</v>
      </c>
      <c r="AA68" s="207"/>
      <c r="AB68" s="8">
        <f t="shared" si="8"/>
        <v>0</v>
      </c>
    </row>
    <row r="69" spans="1:28" ht="25.5" customHeight="1">
      <c r="A69" s="16"/>
      <c r="B69" s="16"/>
      <c r="C69" s="11"/>
      <c r="D69" s="12"/>
      <c r="E69" s="11"/>
      <c r="F69" s="11"/>
      <c r="G69" s="12"/>
      <c r="H69" s="11"/>
      <c r="I69" s="11"/>
      <c r="J69" s="14"/>
      <c r="K69" s="15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7">
        <f t="shared" si="7"/>
        <v>0</v>
      </c>
      <c r="AA69" s="207"/>
      <c r="AB69" s="8">
        <f t="shared" si="8"/>
        <v>0</v>
      </c>
    </row>
    <row r="70" spans="1:28" ht="25.5" customHeight="1">
      <c r="A70" s="16"/>
      <c r="B70" s="16"/>
      <c r="C70" s="11"/>
      <c r="D70" s="12"/>
      <c r="E70" s="11"/>
      <c r="F70" s="11"/>
      <c r="G70" s="12"/>
      <c r="H70" s="11"/>
      <c r="I70" s="11"/>
      <c r="J70" s="14"/>
      <c r="K70" s="15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7">
        <f t="shared" si="7"/>
        <v>0</v>
      </c>
      <c r="AA70" s="207"/>
      <c r="AB70" s="8">
        <f t="shared" si="8"/>
        <v>0</v>
      </c>
    </row>
    <row r="71" spans="1:28" ht="25.5" customHeight="1">
      <c r="A71" s="16"/>
      <c r="B71" s="16"/>
      <c r="C71" s="11"/>
      <c r="D71" s="12"/>
      <c r="E71" s="11"/>
      <c r="F71" s="11"/>
      <c r="G71" s="12"/>
      <c r="H71" s="11"/>
      <c r="I71" s="11"/>
      <c r="J71" s="14"/>
      <c r="K71" s="15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7">
        <f t="shared" si="7"/>
        <v>0</v>
      </c>
      <c r="AA71" s="207"/>
      <c r="AB71" s="8">
        <f t="shared" si="8"/>
        <v>0</v>
      </c>
    </row>
    <row r="72" spans="1:28" ht="25.5" customHeight="1">
      <c r="A72" s="16"/>
      <c r="B72" s="16"/>
      <c r="C72" s="11"/>
      <c r="D72" s="12"/>
      <c r="E72" s="11"/>
      <c r="F72" s="11"/>
      <c r="G72" s="12"/>
      <c r="H72" s="11"/>
      <c r="I72" s="11"/>
      <c r="J72" s="14"/>
      <c r="K72" s="15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7">
        <f t="shared" si="7"/>
        <v>0</v>
      </c>
      <c r="AA72" s="207"/>
      <c r="AB72" s="8">
        <f t="shared" si="8"/>
        <v>0</v>
      </c>
    </row>
    <row r="73" spans="1:28" ht="25.5" customHeight="1">
      <c r="A73" s="16"/>
      <c r="B73" s="16"/>
      <c r="C73" s="11"/>
      <c r="D73" s="12"/>
      <c r="E73" s="11"/>
      <c r="F73" s="11"/>
      <c r="G73" s="12"/>
      <c r="H73" s="11"/>
      <c r="I73" s="11"/>
      <c r="J73" s="14"/>
      <c r="K73" s="15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7">
        <f t="shared" si="7"/>
        <v>0</v>
      </c>
      <c r="AA73" s="207"/>
      <c r="AB73" s="8">
        <f t="shared" si="8"/>
        <v>0</v>
      </c>
    </row>
    <row r="74" spans="1:28" ht="25.5" customHeight="1">
      <c r="A74" s="16"/>
      <c r="B74" s="16"/>
      <c r="C74" s="11"/>
      <c r="D74" s="12"/>
      <c r="E74" s="11"/>
      <c r="F74" s="11"/>
      <c r="G74" s="12"/>
      <c r="H74" s="11"/>
      <c r="I74" s="11"/>
      <c r="J74" s="14"/>
      <c r="K74" s="15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7">
        <f t="shared" si="7"/>
        <v>0</v>
      </c>
      <c r="AA74" s="207"/>
      <c r="AB74" s="8">
        <f t="shared" si="8"/>
        <v>0</v>
      </c>
    </row>
    <row r="75" spans="1:28" ht="25.5" customHeight="1">
      <c r="A75" s="16"/>
      <c r="B75" s="16"/>
      <c r="C75" s="11"/>
      <c r="D75" s="12"/>
      <c r="E75" s="11"/>
      <c r="F75" s="11"/>
      <c r="G75" s="12"/>
      <c r="H75" s="11"/>
      <c r="I75" s="11"/>
      <c r="J75" s="14"/>
      <c r="K75" s="15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7">
        <f t="shared" si="7"/>
        <v>0</v>
      </c>
      <c r="AA75" s="207"/>
      <c r="AB75" s="8">
        <f t="shared" si="8"/>
        <v>0</v>
      </c>
    </row>
    <row r="76" spans="1:28" ht="25.5" customHeight="1">
      <c r="A76" s="16"/>
      <c r="B76" s="16"/>
      <c r="C76" s="11"/>
      <c r="D76" s="12"/>
      <c r="E76" s="11"/>
      <c r="F76" s="11"/>
      <c r="G76" s="12"/>
      <c r="H76" s="11"/>
      <c r="I76" s="11"/>
      <c r="J76" s="14"/>
      <c r="K76" s="15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7">
        <f t="shared" si="7"/>
        <v>0</v>
      </c>
      <c r="AA76" s="207"/>
      <c r="AB76" s="8">
        <f t="shared" si="8"/>
        <v>0</v>
      </c>
    </row>
    <row r="77" spans="1:28" ht="25.5" customHeight="1">
      <c r="A77" s="16"/>
      <c r="B77" s="16"/>
      <c r="C77" s="11"/>
      <c r="D77" s="12"/>
      <c r="E77" s="11"/>
      <c r="F77" s="11"/>
      <c r="G77" s="12"/>
      <c r="H77" s="11"/>
      <c r="I77" s="11"/>
      <c r="J77" s="14"/>
      <c r="K77" s="15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7">
        <f t="shared" si="7"/>
        <v>0</v>
      </c>
      <c r="AA77" s="207"/>
      <c r="AB77" s="8">
        <f t="shared" si="8"/>
        <v>0</v>
      </c>
    </row>
    <row r="78" spans="1:28" ht="25.5" customHeight="1">
      <c r="A78" s="17"/>
      <c r="B78" s="17"/>
      <c r="C78" s="11"/>
      <c r="D78" s="12"/>
      <c r="E78" s="11"/>
      <c r="F78" s="11"/>
      <c r="G78" s="12"/>
      <c r="H78" s="11"/>
      <c r="I78" s="11"/>
      <c r="J78" s="14"/>
      <c r="K78" s="15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7">
        <f t="shared" si="7"/>
        <v>0</v>
      </c>
      <c r="AA78" s="207"/>
      <c r="AB78" s="8">
        <f t="shared" si="8"/>
        <v>0</v>
      </c>
    </row>
    <row r="79" spans="1:28">
      <c r="A79" s="38" t="s">
        <v>20</v>
      </c>
      <c r="B79" s="39"/>
      <c r="C79" s="52"/>
      <c r="D79" s="39"/>
      <c r="E79" s="52"/>
      <c r="F79" s="52"/>
      <c r="G79" s="40"/>
      <c r="H79" s="53">
        <f>SUM(H55:H78)</f>
        <v>0</v>
      </c>
      <c r="I79" s="60">
        <f>SUM(I55:I78)</f>
        <v>0</v>
      </c>
      <c r="J79" s="54"/>
      <c r="K79" s="55">
        <f>SUM(K55:K78)</f>
        <v>0</v>
      </c>
      <c r="L79" s="208">
        <f>SUM(L55:M78)</f>
        <v>0</v>
      </c>
      <c r="M79" s="208"/>
      <c r="N79" s="208">
        <f>SUM(N55:O78)</f>
        <v>0</v>
      </c>
      <c r="O79" s="208"/>
      <c r="P79" s="208">
        <f t="shared" ref="P79" si="9">SUM(P55:Q78)</f>
        <v>0</v>
      </c>
      <c r="Q79" s="208"/>
      <c r="R79" s="208">
        <f t="shared" ref="R79" si="10">SUM(R55:S78)</f>
        <v>0</v>
      </c>
      <c r="S79" s="208"/>
      <c r="T79" s="208">
        <f t="shared" ref="T79" si="11">SUM(T55:U78)</f>
        <v>0</v>
      </c>
      <c r="U79" s="208"/>
      <c r="V79" s="208">
        <f t="shared" ref="V79" si="12">SUM(V55:W78)</f>
        <v>0</v>
      </c>
      <c r="W79" s="208"/>
      <c r="X79" s="208">
        <f t="shared" ref="X79" si="13">SUM(X55:Y78)</f>
        <v>0</v>
      </c>
      <c r="Y79" s="208"/>
      <c r="Z79" s="208">
        <f>SUM(Z55:Z78)</f>
        <v>0</v>
      </c>
      <c r="AA79" s="208"/>
    </row>
    <row r="82" spans="1:28">
      <c r="A82" s="41" t="s">
        <v>54</v>
      </c>
    </row>
    <row r="83" spans="1:28">
      <c r="A83" s="42"/>
      <c r="B83" s="42"/>
      <c r="C83" s="225"/>
      <c r="D83" s="226"/>
      <c r="E83" s="43"/>
      <c r="F83" s="43"/>
      <c r="G83" s="44"/>
      <c r="H83" s="227" t="s">
        <v>49</v>
      </c>
      <c r="I83" s="228"/>
      <c r="J83" s="229" t="s">
        <v>29</v>
      </c>
      <c r="K83" s="44"/>
      <c r="L83" s="230" t="s">
        <v>55</v>
      </c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2"/>
      <c r="Z83" s="225">
        <v>2025</v>
      </c>
      <c r="AA83" s="226"/>
    </row>
    <row r="84" spans="1:28">
      <c r="A84" s="220" t="s">
        <v>18</v>
      </c>
      <c r="B84" s="45"/>
      <c r="C84" s="222" t="s">
        <v>11</v>
      </c>
      <c r="D84" s="223"/>
      <c r="E84" s="222" t="s">
        <v>11</v>
      </c>
      <c r="F84" s="223"/>
      <c r="G84" s="45"/>
      <c r="H84" s="216"/>
      <c r="I84" s="217"/>
      <c r="J84" s="220"/>
      <c r="K84" s="220" t="s">
        <v>9</v>
      </c>
      <c r="L84" s="222" t="s">
        <v>1</v>
      </c>
      <c r="M84" s="223"/>
      <c r="N84" s="224" t="s">
        <v>3</v>
      </c>
      <c r="O84" s="224"/>
      <c r="P84" s="222" t="s">
        <v>4</v>
      </c>
      <c r="Q84" s="223"/>
      <c r="R84" s="224" t="s">
        <v>5</v>
      </c>
      <c r="S84" s="224"/>
      <c r="T84" s="222" t="s">
        <v>6</v>
      </c>
      <c r="U84" s="223"/>
      <c r="V84" s="224" t="s">
        <v>7</v>
      </c>
      <c r="W84" s="224"/>
      <c r="X84" s="222" t="s">
        <v>8</v>
      </c>
      <c r="Y84" s="223"/>
      <c r="Z84" s="216" t="s">
        <v>16</v>
      </c>
      <c r="AA84" s="217"/>
    </row>
    <row r="85" spans="1:28">
      <c r="A85" s="221"/>
      <c r="B85" s="46" t="s">
        <v>10</v>
      </c>
      <c r="C85" s="47" t="s">
        <v>15</v>
      </c>
      <c r="D85" s="46" t="s">
        <v>14</v>
      </c>
      <c r="E85" s="48" t="s">
        <v>21</v>
      </c>
      <c r="F85" s="49" t="s">
        <v>22</v>
      </c>
      <c r="G85" s="46" t="s">
        <v>19</v>
      </c>
      <c r="H85" s="50" t="s">
        <v>12</v>
      </c>
      <c r="I85" s="51" t="s">
        <v>13</v>
      </c>
      <c r="J85" s="221"/>
      <c r="K85" s="221"/>
      <c r="L85" s="27">
        <v>120</v>
      </c>
      <c r="M85" s="28" t="s">
        <v>2</v>
      </c>
      <c r="N85" s="29">
        <v>160</v>
      </c>
      <c r="O85" s="30" t="s">
        <v>2</v>
      </c>
      <c r="P85" s="27">
        <v>160</v>
      </c>
      <c r="Q85" s="28" t="s">
        <v>2</v>
      </c>
      <c r="R85" s="29">
        <v>150</v>
      </c>
      <c r="S85" s="30" t="s">
        <v>2</v>
      </c>
      <c r="T85" s="27">
        <v>200</v>
      </c>
      <c r="U85" s="28" t="s">
        <v>2</v>
      </c>
      <c r="V85" s="29">
        <v>190</v>
      </c>
      <c r="W85" s="30" t="s">
        <v>2</v>
      </c>
      <c r="X85" s="27">
        <v>190</v>
      </c>
      <c r="Y85" s="28" t="s">
        <v>2</v>
      </c>
      <c r="Z85" s="218" t="s">
        <v>17</v>
      </c>
      <c r="AA85" s="219"/>
    </row>
    <row r="86" spans="1:28" ht="25.5" customHeight="1">
      <c r="A86" s="9"/>
      <c r="B86" s="10"/>
      <c r="C86" s="11"/>
      <c r="D86" s="12"/>
      <c r="E86" s="13"/>
      <c r="F86" s="13"/>
      <c r="G86" s="12"/>
      <c r="H86" s="11"/>
      <c r="I86" s="11"/>
      <c r="J86" s="14"/>
      <c r="K86" s="15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7">
        <f>+($L$23*L86)+($N$23*N86)+($P$23*P86)+($R$23*R86)+($T$23*T86)+($V$23*V86)+($X$23*X86)</f>
        <v>0</v>
      </c>
      <c r="AA86" s="207"/>
      <c r="AB86" s="8">
        <f>+K86-SUM(L86:Y86)</f>
        <v>0</v>
      </c>
    </row>
    <row r="87" spans="1:28" ht="25.5" customHeight="1">
      <c r="A87" s="16"/>
      <c r="B87" s="16"/>
      <c r="C87" s="11"/>
      <c r="D87" s="12"/>
      <c r="E87" s="13"/>
      <c r="F87" s="13"/>
      <c r="G87" s="12"/>
      <c r="H87" s="11"/>
      <c r="I87" s="11"/>
      <c r="J87" s="14"/>
      <c r="K87" s="15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7">
        <f t="shared" ref="Z87:Z109" si="14">+($L$23*L87)+($N$23*N87)+($P$23*P87)+($R$23*R87)+($T$23*T87)+($V$23*V87)+($X$23*X87)</f>
        <v>0</v>
      </c>
      <c r="AA87" s="207"/>
      <c r="AB87" s="8">
        <f t="shared" ref="AB87:AB109" si="15">+K87-SUM(L87:Y87)</f>
        <v>0</v>
      </c>
    </row>
    <row r="88" spans="1:28" ht="25.5" customHeight="1">
      <c r="A88" s="16"/>
      <c r="B88" s="16"/>
      <c r="C88" s="11"/>
      <c r="D88" s="12"/>
      <c r="E88" s="11"/>
      <c r="F88" s="11"/>
      <c r="G88" s="12"/>
      <c r="H88" s="11"/>
      <c r="I88" s="11"/>
      <c r="J88" s="14"/>
      <c r="K88" s="15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7">
        <f t="shared" si="14"/>
        <v>0</v>
      </c>
      <c r="AA88" s="207"/>
      <c r="AB88" s="8">
        <f t="shared" si="15"/>
        <v>0</v>
      </c>
    </row>
    <row r="89" spans="1:28" ht="25.5" customHeight="1">
      <c r="A89" s="16"/>
      <c r="B89" s="16"/>
      <c r="C89" s="11"/>
      <c r="D89" s="12"/>
      <c r="E89" s="11"/>
      <c r="F89" s="11"/>
      <c r="G89" s="12"/>
      <c r="H89" s="11"/>
      <c r="I89" s="11"/>
      <c r="J89" s="14"/>
      <c r="K89" s="15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7">
        <f t="shared" si="14"/>
        <v>0</v>
      </c>
      <c r="AA89" s="207"/>
      <c r="AB89" s="8">
        <f t="shared" si="15"/>
        <v>0</v>
      </c>
    </row>
    <row r="90" spans="1:28" ht="25.5" customHeight="1">
      <c r="A90" s="16"/>
      <c r="B90" s="16"/>
      <c r="C90" s="11"/>
      <c r="D90" s="12"/>
      <c r="E90" s="11"/>
      <c r="F90" s="11"/>
      <c r="G90" s="12"/>
      <c r="H90" s="11"/>
      <c r="I90" s="11"/>
      <c r="J90" s="14"/>
      <c r="K90" s="15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7">
        <f t="shared" si="14"/>
        <v>0</v>
      </c>
      <c r="AA90" s="207"/>
      <c r="AB90" s="8">
        <f t="shared" si="15"/>
        <v>0</v>
      </c>
    </row>
    <row r="91" spans="1:28" ht="25.5" customHeight="1">
      <c r="A91" s="16"/>
      <c r="B91" s="16"/>
      <c r="C91" s="11"/>
      <c r="D91" s="12"/>
      <c r="E91" s="11"/>
      <c r="F91" s="11"/>
      <c r="G91" s="12"/>
      <c r="H91" s="11"/>
      <c r="I91" s="11"/>
      <c r="J91" s="14"/>
      <c r="K91" s="15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7">
        <f t="shared" si="14"/>
        <v>0</v>
      </c>
      <c r="AA91" s="207"/>
      <c r="AB91" s="8">
        <f t="shared" si="15"/>
        <v>0</v>
      </c>
    </row>
    <row r="92" spans="1:28" ht="25.5" customHeight="1">
      <c r="A92" s="16"/>
      <c r="B92" s="16"/>
      <c r="C92" s="11"/>
      <c r="D92" s="12"/>
      <c r="E92" s="11"/>
      <c r="F92" s="11"/>
      <c r="G92" s="12"/>
      <c r="H92" s="11"/>
      <c r="I92" s="11"/>
      <c r="J92" s="14"/>
      <c r="K92" s="15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7">
        <f t="shared" si="14"/>
        <v>0</v>
      </c>
      <c r="AA92" s="207"/>
      <c r="AB92" s="8">
        <f t="shared" si="15"/>
        <v>0</v>
      </c>
    </row>
    <row r="93" spans="1:28" ht="25.5" customHeight="1">
      <c r="A93" s="16"/>
      <c r="B93" s="16"/>
      <c r="C93" s="11"/>
      <c r="D93" s="12"/>
      <c r="E93" s="11"/>
      <c r="F93" s="11"/>
      <c r="G93" s="12"/>
      <c r="H93" s="11"/>
      <c r="I93" s="11"/>
      <c r="J93" s="14"/>
      <c r="K93" s="15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7">
        <f t="shared" si="14"/>
        <v>0</v>
      </c>
      <c r="AA93" s="207"/>
      <c r="AB93" s="8">
        <f t="shared" si="15"/>
        <v>0</v>
      </c>
    </row>
    <row r="94" spans="1:28" ht="25.5" customHeight="1">
      <c r="A94" s="16"/>
      <c r="B94" s="16"/>
      <c r="C94" s="11"/>
      <c r="D94" s="12"/>
      <c r="E94" s="11"/>
      <c r="F94" s="11"/>
      <c r="G94" s="12"/>
      <c r="H94" s="11"/>
      <c r="I94" s="11"/>
      <c r="J94" s="14"/>
      <c r="K94" s="15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7">
        <f t="shared" si="14"/>
        <v>0</v>
      </c>
      <c r="AA94" s="207"/>
      <c r="AB94" s="8">
        <f t="shared" si="15"/>
        <v>0</v>
      </c>
    </row>
    <row r="95" spans="1:28" ht="25.5" customHeight="1">
      <c r="A95" s="16"/>
      <c r="B95" s="16"/>
      <c r="C95" s="11"/>
      <c r="D95" s="12"/>
      <c r="E95" s="11"/>
      <c r="F95" s="11"/>
      <c r="G95" s="12"/>
      <c r="H95" s="11"/>
      <c r="I95" s="11"/>
      <c r="J95" s="14"/>
      <c r="K95" s="15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7">
        <f t="shared" si="14"/>
        <v>0</v>
      </c>
      <c r="AA95" s="207"/>
      <c r="AB95" s="8">
        <f t="shared" si="15"/>
        <v>0</v>
      </c>
    </row>
    <row r="96" spans="1:28" ht="25.5" customHeight="1">
      <c r="A96" s="16"/>
      <c r="B96" s="16"/>
      <c r="C96" s="11"/>
      <c r="D96" s="12"/>
      <c r="E96" s="11"/>
      <c r="F96" s="11"/>
      <c r="G96" s="12"/>
      <c r="H96" s="11"/>
      <c r="I96" s="11"/>
      <c r="J96" s="14"/>
      <c r="K96" s="15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7">
        <f t="shared" si="14"/>
        <v>0</v>
      </c>
      <c r="AA96" s="207"/>
      <c r="AB96" s="8">
        <f t="shared" si="15"/>
        <v>0</v>
      </c>
    </row>
    <row r="97" spans="1:28" ht="25.5" customHeight="1">
      <c r="A97" s="16"/>
      <c r="B97" s="16"/>
      <c r="C97" s="11"/>
      <c r="D97" s="12"/>
      <c r="E97" s="11"/>
      <c r="F97" s="11"/>
      <c r="G97" s="12"/>
      <c r="H97" s="11"/>
      <c r="I97" s="11"/>
      <c r="J97" s="14"/>
      <c r="K97" s="15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7">
        <f t="shared" si="14"/>
        <v>0</v>
      </c>
      <c r="AA97" s="207"/>
      <c r="AB97" s="8">
        <f t="shared" si="15"/>
        <v>0</v>
      </c>
    </row>
    <row r="98" spans="1:28" ht="25.5" customHeight="1">
      <c r="A98" s="16"/>
      <c r="B98" s="16"/>
      <c r="C98" s="11"/>
      <c r="D98" s="12"/>
      <c r="E98" s="11"/>
      <c r="F98" s="11"/>
      <c r="G98" s="12"/>
      <c r="H98" s="11"/>
      <c r="I98" s="11"/>
      <c r="J98" s="14"/>
      <c r="K98" s="15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7">
        <f t="shared" si="14"/>
        <v>0</v>
      </c>
      <c r="AA98" s="207"/>
      <c r="AB98" s="8">
        <f t="shared" si="15"/>
        <v>0</v>
      </c>
    </row>
    <row r="99" spans="1:28" ht="25.5" customHeight="1">
      <c r="A99" s="16"/>
      <c r="B99" s="16"/>
      <c r="C99" s="11"/>
      <c r="D99" s="12"/>
      <c r="E99" s="11"/>
      <c r="F99" s="11"/>
      <c r="G99" s="12"/>
      <c r="H99" s="11"/>
      <c r="I99" s="11"/>
      <c r="J99" s="14"/>
      <c r="K99" s="15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7">
        <f t="shared" si="14"/>
        <v>0</v>
      </c>
      <c r="AA99" s="207"/>
      <c r="AB99" s="8">
        <f t="shared" si="15"/>
        <v>0</v>
      </c>
    </row>
    <row r="100" spans="1:28" ht="25.5" customHeight="1">
      <c r="A100" s="16"/>
      <c r="B100" s="16"/>
      <c r="C100" s="11"/>
      <c r="D100" s="12"/>
      <c r="E100" s="11"/>
      <c r="F100" s="11"/>
      <c r="G100" s="12"/>
      <c r="H100" s="11"/>
      <c r="I100" s="11"/>
      <c r="J100" s="14"/>
      <c r="K100" s="15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7">
        <f t="shared" si="14"/>
        <v>0</v>
      </c>
      <c r="AA100" s="207"/>
      <c r="AB100" s="8">
        <f t="shared" si="15"/>
        <v>0</v>
      </c>
    </row>
    <row r="101" spans="1:28" ht="25.5" customHeight="1">
      <c r="A101" s="16"/>
      <c r="B101" s="16"/>
      <c r="C101" s="11"/>
      <c r="D101" s="12"/>
      <c r="E101" s="11"/>
      <c r="F101" s="11"/>
      <c r="G101" s="12"/>
      <c r="H101" s="11"/>
      <c r="I101" s="11"/>
      <c r="J101" s="14"/>
      <c r="K101" s="15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7">
        <f t="shared" si="14"/>
        <v>0</v>
      </c>
      <c r="AA101" s="207"/>
      <c r="AB101" s="8">
        <f t="shared" si="15"/>
        <v>0</v>
      </c>
    </row>
    <row r="102" spans="1:28" ht="25.5" customHeight="1">
      <c r="A102" s="16"/>
      <c r="B102" s="16"/>
      <c r="C102" s="11"/>
      <c r="D102" s="12"/>
      <c r="E102" s="11"/>
      <c r="F102" s="11"/>
      <c r="G102" s="12"/>
      <c r="H102" s="11"/>
      <c r="I102" s="11"/>
      <c r="J102" s="14"/>
      <c r="K102" s="15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7">
        <f t="shared" si="14"/>
        <v>0</v>
      </c>
      <c r="AA102" s="207"/>
      <c r="AB102" s="8">
        <f t="shared" si="15"/>
        <v>0</v>
      </c>
    </row>
    <row r="103" spans="1:28" ht="25.5" customHeight="1">
      <c r="A103" s="16"/>
      <c r="B103" s="16"/>
      <c r="C103" s="11"/>
      <c r="D103" s="12"/>
      <c r="E103" s="11"/>
      <c r="F103" s="11"/>
      <c r="G103" s="12"/>
      <c r="H103" s="11"/>
      <c r="I103" s="11"/>
      <c r="J103" s="14"/>
      <c r="K103" s="15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7">
        <f t="shared" si="14"/>
        <v>0</v>
      </c>
      <c r="AA103" s="207"/>
      <c r="AB103" s="8">
        <f t="shared" si="15"/>
        <v>0</v>
      </c>
    </row>
    <row r="104" spans="1:28" ht="25.5" customHeight="1">
      <c r="A104" s="16"/>
      <c r="B104" s="16"/>
      <c r="C104" s="11"/>
      <c r="D104" s="12"/>
      <c r="E104" s="11"/>
      <c r="F104" s="11"/>
      <c r="G104" s="12"/>
      <c r="H104" s="11"/>
      <c r="I104" s="11"/>
      <c r="J104" s="14"/>
      <c r="K104" s="15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7">
        <f t="shared" si="14"/>
        <v>0</v>
      </c>
      <c r="AA104" s="207"/>
      <c r="AB104" s="8">
        <f t="shared" si="15"/>
        <v>0</v>
      </c>
    </row>
    <row r="105" spans="1:28" ht="25.5" customHeight="1">
      <c r="A105" s="16"/>
      <c r="B105" s="16"/>
      <c r="C105" s="11"/>
      <c r="D105" s="12"/>
      <c r="E105" s="11"/>
      <c r="F105" s="11"/>
      <c r="G105" s="12"/>
      <c r="H105" s="11"/>
      <c r="I105" s="11"/>
      <c r="J105" s="14"/>
      <c r="K105" s="15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7">
        <f t="shared" si="14"/>
        <v>0</v>
      </c>
      <c r="AA105" s="207"/>
      <c r="AB105" s="8">
        <f t="shared" si="15"/>
        <v>0</v>
      </c>
    </row>
    <row r="106" spans="1:28" ht="25.5" customHeight="1">
      <c r="A106" s="16"/>
      <c r="B106" s="16"/>
      <c r="C106" s="11"/>
      <c r="D106" s="12"/>
      <c r="E106" s="11"/>
      <c r="F106" s="11"/>
      <c r="G106" s="12"/>
      <c r="H106" s="11"/>
      <c r="I106" s="11"/>
      <c r="J106" s="14"/>
      <c r="K106" s="15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7">
        <f t="shared" si="14"/>
        <v>0</v>
      </c>
      <c r="AA106" s="207"/>
      <c r="AB106" s="8">
        <f t="shared" si="15"/>
        <v>0</v>
      </c>
    </row>
    <row r="107" spans="1:28" ht="25.5" customHeight="1">
      <c r="A107" s="16"/>
      <c r="B107" s="16"/>
      <c r="C107" s="11"/>
      <c r="D107" s="12"/>
      <c r="E107" s="11"/>
      <c r="F107" s="11"/>
      <c r="G107" s="12"/>
      <c r="H107" s="11"/>
      <c r="I107" s="11"/>
      <c r="J107" s="14"/>
      <c r="K107" s="15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7">
        <f t="shared" si="14"/>
        <v>0</v>
      </c>
      <c r="AA107" s="207"/>
      <c r="AB107" s="8">
        <f t="shared" si="15"/>
        <v>0</v>
      </c>
    </row>
    <row r="108" spans="1:28" ht="25.5" customHeight="1">
      <c r="A108" s="16"/>
      <c r="B108" s="16"/>
      <c r="C108" s="11"/>
      <c r="D108" s="12"/>
      <c r="E108" s="11"/>
      <c r="F108" s="11"/>
      <c r="G108" s="12"/>
      <c r="H108" s="11"/>
      <c r="I108" s="11"/>
      <c r="J108" s="14"/>
      <c r="K108" s="15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7">
        <f t="shared" si="14"/>
        <v>0</v>
      </c>
      <c r="AA108" s="207"/>
      <c r="AB108" s="8">
        <f t="shared" si="15"/>
        <v>0</v>
      </c>
    </row>
    <row r="109" spans="1:28" ht="25.5" customHeight="1">
      <c r="A109" s="17"/>
      <c r="B109" s="17"/>
      <c r="C109" s="11"/>
      <c r="D109" s="12"/>
      <c r="E109" s="11"/>
      <c r="F109" s="11"/>
      <c r="G109" s="12"/>
      <c r="H109" s="11"/>
      <c r="I109" s="11"/>
      <c r="J109" s="14"/>
      <c r="K109" s="15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7">
        <f t="shared" si="14"/>
        <v>0</v>
      </c>
      <c r="AA109" s="207"/>
      <c r="AB109" s="8">
        <f t="shared" si="15"/>
        <v>0</v>
      </c>
    </row>
    <row r="110" spans="1:28">
      <c r="A110" s="38" t="s">
        <v>20</v>
      </c>
      <c r="B110" s="39"/>
      <c r="C110" s="52"/>
      <c r="D110" s="39"/>
      <c r="E110" s="52"/>
      <c r="F110" s="52"/>
      <c r="G110" s="40"/>
      <c r="H110" s="53">
        <f>SUM(H86:H109)</f>
        <v>0</v>
      </c>
      <c r="I110" s="60">
        <f>SUM(I86:I109)</f>
        <v>0</v>
      </c>
      <c r="J110" s="54"/>
      <c r="K110" s="55">
        <f>SUM(K86:K109)</f>
        <v>0</v>
      </c>
      <c r="L110" s="208">
        <f>SUM(L86:M109)</f>
        <v>0</v>
      </c>
      <c r="M110" s="208"/>
      <c r="N110" s="208">
        <f>SUM(N86:O109)</f>
        <v>0</v>
      </c>
      <c r="O110" s="208"/>
      <c r="P110" s="208">
        <f t="shared" ref="P110" si="16">SUM(P86:Q109)</f>
        <v>0</v>
      </c>
      <c r="Q110" s="208"/>
      <c r="R110" s="208">
        <f t="shared" ref="R110" si="17">SUM(R86:S109)</f>
        <v>0</v>
      </c>
      <c r="S110" s="208"/>
      <c r="T110" s="208">
        <f t="shared" ref="T110" si="18">SUM(T86:U109)</f>
        <v>0</v>
      </c>
      <c r="U110" s="208"/>
      <c r="V110" s="208">
        <f t="shared" ref="V110" si="19">SUM(V86:W109)</f>
        <v>0</v>
      </c>
      <c r="W110" s="208"/>
      <c r="X110" s="208">
        <f t="shared" ref="X110" si="20">SUM(X86:Y109)</f>
        <v>0</v>
      </c>
      <c r="Y110" s="208"/>
      <c r="Z110" s="208">
        <f>SUM(Z86:Z109)</f>
        <v>0</v>
      </c>
      <c r="AA110" s="208"/>
    </row>
  </sheetData>
  <mergeCells count="719">
    <mergeCell ref="E3:F3"/>
    <mergeCell ref="G3:H3"/>
    <mergeCell ref="C8:I8"/>
    <mergeCell ref="Q8:R8"/>
    <mergeCell ref="S8:T8"/>
    <mergeCell ref="Q5:W7"/>
    <mergeCell ref="G4:N5"/>
    <mergeCell ref="W8:Z8"/>
    <mergeCell ref="U8:V8"/>
    <mergeCell ref="C21:D21"/>
    <mergeCell ref="H21:I22"/>
    <mergeCell ref="J21:J23"/>
    <mergeCell ref="W9:Z9"/>
    <mergeCell ref="W10:X10"/>
    <mergeCell ref="Y10:Z10"/>
    <mergeCell ref="Y17:Z17"/>
    <mergeCell ref="N17:P17"/>
    <mergeCell ref="Q17:R17"/>
    <mergeCell ref="S17:T17"/>
    <mergeCell ref="N18:P18"/>
    <mergeCell ref="U9:V9"/>
    <mergeCell ref="U11:V11"/>
    <mergeCell ref="G17:H17"/>
    <mergeCell ref="I17:J17"/>
    <mergeCell ref="K17:L17"/>
    <mergeCell ref="I18:J18"/>
    <mergeCell ref="K18:L18"/>
    <mergeCell ref="C17:D17"/>
    <mergeCell ref="C18:D18"/>
    <mergeCell ref="Z21:AA21"/>
    <mergeCell ref="V27:W27"/>
    <mergeCell ref="X27:Y27"/>
    <mergeCell ref="Z27:AA27"/>
    <mergeCell ref="X24:Y24"/>
    <mergeCell ref="Z24:AA24"/>
    <mergeCell ref="Q9:R9"/>
    <mergeCell ref="S9:T9"/>
    <mergeCell ref="V22:W22"/>
    <mergeCell ref="P22:Q22"/>
    <mergeCell ref="R22:S22"/>
    <mergeCell ref="T22:U22"/>
    <mergeCell ref="Z22:AA22"/>
    <mergeCell ref="L27:M27"/>
    <mergeCell ref="N27:O27"/>
    <mergeCell ref="P29:Q29"/>
    <mergeCell ref="R29:S29"/>
    <mergeCell ref="T29:U29"/>
    <mergeCell ref="V29:W29"/>
    <mergeCell ref="X29:Y29"/>
    <mergeCell ref="A22:A23"/>
    <mergeCell ref="C22:D22"/>
    <mergeCell ref="E22:F22"/>
    <mergeCell ref="K22:K23"/>
    <mergeCell ref="L22:M22"/>
    <mergeCell ref="N22:O22"/>
    <mergeCell ref="G25:G28"/>
    <mergeCell ref="L25:M25"/>
    <mergeCell ref="N25:O25"/>
    <mergeCell ref="B25:B27"/>
    <mergeCell ref="A24:I24"/>
    <mergeCell ref="L24:M24"/>
    <mergeCell ref="N24:O24"/>
    <mergeCell ref="L26:M26"/>
    <mergeCell ref="P27:Q27"/>
    <mergeCell ref="R27:S27"/>
    <mergeCell ref="T27:U27"/>
    <mergeCell ref="Z29:AA29"/>
    <mergeCell ref="L28:M28"/>
    <mergeCell ref="N28:O28"/>
    <mergeCell ref="P28:Q28"/>
    <mergeCell ref="R28:S28"/>
    <mergeCell ref="T28:U28"/>
    <mergeCell ref="V28:W28"/>
    <mergeCell ref="X28:Y28"/>
    <mergeCell ref="Z28:AA28"/>
    <mergeCell ref="L29:M29"/>
    <mergeCell ref="N29:O29"/>
    <mergeCell ref="X30:Y30"/>
    <mergeCell ref="Z30:AA30"/>
    <mergeCell ref="L31:M31"/>
    <mergeCell ref="N31:O31"/>
    <mergeCell ref="P31:Q31"/>
    <mergeCell ref="R31:S31"/>
    <mergeCell ref="T31:U31"/>
    <mergeCell ref="V31:W31"/>
    <mergeCell ref="X31:Y31"/>
    <mergeCell ref="Z31:AA31"/>
    <mergeCell ref="L30:M30"/>
    <mergeCell ref="N30:O30"/>
    <mergeCell ref="P30:Q30"/>
    <mergeCell ref="R30:S30"/>
    <mergeCell ref="T30:U30"/>
    <mergeCell ref="V30:W30"/>
    <mergeCell ref="X32:Y32"/>
    <mergeCell ref="Z32:AA32"/>
    <mergeCell ref="L33:M33"/>
    <mergeCell ref="N33:O33"/>
    <mergeCell ref="P33:Q33"/>
    <mergeCell ref="R33:S33"/>
    <mergeCell ref="T33:U33"/>
    <mergeCell ref="V33:W33"/>
    <mergeCell ref="X33:Y33"/>
    <mergeCell ref="Z33:AA33"/>
    <mergeCell ref="L32:M32"/>
    <mergeCell ref="N32:O32"/>
    <mergeCell ref="P32:Q32"/>
    <mergeCell ref="R32:S32"/>
    <mergeCell ref="T32:U32"/>
    <mergeCell ref="V32:W32"/>
    <mergeCell ref="X34:Y34"/>
    <mergeCell ref="Z34:AA34"/>
    <mergeCell ref="L35:M35"/>
    <mergeCell ref="N35:O35"/>
    <mergeCell ref="P35:Q35"/>
    <mergeCell ref="R35:S35"/>
    <mergeCell ref="T35:U35"/>
    <mergeCell ref="V35:W35"/>
    <mergeCell ref="X35:Y35"/>
    <mergeCell ref="Z35:AA35"/>
    <mergeCell ref="L34:M34"/>
    <mergeCell ref="N34:O34"/>
    <mergeCell ref="P34:Q34"/>
    <mergeCell ref="R34:S34"/>
    <mergeCell ref="T34:U34"/>
    <mergeCell ref="V34:W34"/>
    <mergeCell ref="X36:Y36"/>
    <mergeCell ref="Z36:AA36"/>
    <mergeCell ref="L37:M37"/>
    <mergeCell ref="N37:O37"/>
    <mergeCell ref="P37:Q37"/>
    <mergeCell ref="R37:S37"/>
    <mergeCell ref="T37:U37"/>
    <mergeCell ref="V37:W37"/>
    <mergeCell ref="X37:Y37"/>
    <mergeCell ref="Z37:AA37"/>
    <mergeCell ref="L36:M36"/>
    <mergeCell ref="N36:O36"/>
    <mergeCell ref="P36:Q36"/>
    <mergeCell ref="R36:S36"/>
    <mergeCell ref="T36:U36"/>
    <mergeCell ref="V36:W36"/>
    <mergeCell ref="X38:Y38"/>
    <mergeCell ref="Z38:AA38"/>
    <mergeCell ref="L39:M39"/>
    <mergeCell ref="N39:O39"/>
    <mergeCell ref="P39:Q39"/>
    <mergeCell ref="R39:S39"/>
    <mergeCell ref="T39:U39"/>
    <mergeCell ref="V39:W39"/>
    <mergeCell ref="X39:Y39"/>
    <mergeCell ref="Z39:AA39"/>
    <mergeCell ref="L38:M38"/>
    <mergeCell ref="N38:O38"/>
    <mergeCell ref="P38:Q38"/>
    <mergeCell ref="R38:S38"/>
    <mergeCell ref="T38:U38"/>
    <mergeCell ref="V38:W38"/>
    <mergeCell ref="X40:Y40"/>
    <mergeCell ref="Z40:AA40"/>
    <mergeCell ref="L41:M41"/>
    <mergeCell ref="N41:O41"/>
    <mergeCell ref="P41:Q41"/>
    <mergeCell ref="R41:S41"/>
    <mergeCell ref="T41:U41"/>
    <mergeCell ref="V41:W41"/>
    <mergeCell ref="X41:Y41"/>
    <mergeCell ref="Z41:AA41"/>
    <mergeCell ref="L40:M40"/>
    <mergeCell ref="N40:O40"/>
    <mergeCell ref="P40:Q40"/>
    <mergeCell ref="R40:S40"/>
    <mergeCell ref="T40:U40"/>
    <mergeCell ref="V40:W40"/>
    <mergeCell ref="X42:Y42"/>
    <mergeCell ref="Z42:AA42"/>
    <mergeCell ref="L43:M43"/>
    <mergeCell ref="N43:O43"/>
    <mergeCell ref="P43:Q43"/>
    <mergeCell ref="R43:S43"/>
    <mergeCell ref="T43:U43"/>
    <mergeCell ref="V43:W43"/>
    <mergeCell ref="X43:Y43"/>
    <mergeCell ref="Z43:AA43"/>
    <mergeCell ref="L42:M42"/>
    <mergeCell ref="N42:O42"/>
    <mergeCell ref="P42:Q42"/>
    <mergeCell ref="R42:S42"/>
    <mergeCell ref="T42:U42"/>
    <mergeCell ref="V42:W42"/>
    <mergeCell ref="X44:Y44"/>
    <mergeCell ref="Z44:AA44"/>
    <mergeCell ref="L45:M45"/>
    <mergeCell ref="N45:O45"/>
    <mergeCell ref="P45:Q45"/>
    <mergeCell ref="R45:S45"/>
    <mergeCell ref="T45:U45"/>
    <mergeCell ref="V45:W45"/>
    <mergeCell ref="X45:Y45"/>
    <mergeCell ref="Z45:AA45"/>
    <mergeCell ref="L44:M44"/>
    <mergeCell ref="N44:O44"/>
    <mergeCell ref="P44:Q44"/>
    <mergeCell ref="R44:S44"/>
    <mergeCell ref="T44:U44"/>
    <mergeCell ref="V44:W44"/>
    <mergeCell ref="X46:Y46"/>
    <mergeCell ref="Z46:AA46"/>
    <mergeCell ref="L47:M47"/>
    <mergeCell ref="N47:O47"/>
    <mergeCell ref="P47:Q47"/>
    <mergeCell ref="R47:S47"/>
    <mergeCell ref="T47:U47"/>
    <mergeCell ref="V47:W47"/>
    <mergeCell ref="X47:Y47"/>
    <mergeCell ref="Z47:AA47"/>
    <mergeCell ref="L46:M46"/>
    <mergeCell ref="N46:O46"/>
    <mergeCell ref="P46:Q46"/>
    <mergeCell ref="R46:S46"/>
    <mergeCell ref="T46:U46"/>
    <mergeCell ref="V46:W46"/>
    <mergeCell ref="A53:A54"/>
    <mergeCell ref="C53:D53"/>
    <mergeCell ref="E53:F53"/>
    <mergeCell ref="K53:K54"/>
    <mergeCell ref="L53:M53"/>
    <mergeCell ref="N53:O53"/>
    <mergeCell ref="X48:Y48"/>
    <mergeCell ref="Z48:AA48"/>
    <mergeCell ref="C52:D52"/>
    <mergeCell ref="H52:I53"/>
    <mergeCell ref="J52:J54"/>
    <mergeCell ref="L52:Y52"/>
    <mergeCell ref="Z52:AA52"/>
    <mergeCell ref="P53:Q53"/>
    <mergeCell ref="R53:S53"/>
    <mergeCell ref="T53:U53"/>
    <mergeCell ref="L48:M48"/>
    <mergeCell ref="N48:O48"/>
    <mergeCell ref="P48:Q48"/>
    <mergeCell ref="R48:S48"/>
    <mergeCell ref="T48:U48"/>
    <mergeCell ref="V48:W48"/>
    <mergeCell ref="V53:W53"/>
    <mergeCell ref="X53:Y53"/>
    <mergeCell ref="Z53:AA53"/>
    <mergeCell ref="Z54:AA54"/>
    <mergeCell ref="L55:M55"/>
    <mergeCell ref="N55:O55"/>
    <mergeCell ref="P55:Q55"/>
    <mergeCell ref="R55:S55"/>
    <mergeCell ref="T55:U55"/>
    <mergeCell ref="V55:W55"/>
    <mergeCell ref="X55:Y55"/>
    <mergeCell ref="Z55:AA55"/>
    <mergeCell ref="L56:M56"/>
    <mergeCell ref="N56:O56"/>
    <mergeCell ref="P56:Q56"/>
    <mergeCell ref="R56:S56"/>
    <mergeCell ref="T56:U56"/>
    <mergeCell ref="V56:W56"/>
    <mergeCell ref="X56:Y56"/>
    <mergeCell ref="Z56:AA56"/>
    <mergeCell ref="X57:Y57"/>
    <mergeCell ref="Z57:AA57"/>
    <mergeCell ref="L58:M58"/>
    <mergeCell ref="N58:O58"/>
    <mergeCell ref="P58:Q58"/>
    <mergeCell ref="R58:S58"/>
    <mergeCell ref="T58:U58"/>
    <mergeCell ref="V58:W58"/>
    <mergeCell ref="X58:Y58"/>
    <mergeCell ref="Z58:AA58"/>
    <mergeCell ref="L57:M57"/>
    <mergeCell ref="N57:O57"/>
    <mergeCell ref="P57:Q57"/>
    <mergeCell ref="R57:S57"/>
    <mergeCell ref="T57:U57"/>
    <mergeCell ref="V57:W57"/>
    <mergeCell ref="X59:Y59"/>
    <mergeCell ref="Z59:AA59"/>
    <mergeCell ref="L60:M60"/>
    <mergeCell ref="N60:O60"/>
    <mergeCell ref="P60:Q60"/>
    <mergeCell ref="R60:S60"/>
    <mergeCell ref="T60:U60"/>
    <mergeCell ref="V60:W60"/>
    <mergeCell ref="X60:Y60"/>
    <mergeCell ref="Z60:AA60"/>
    <mergeCell ref="L59:M59"/>
    <mergeCell ref="N59:O59"/>
    <mergeCell ref="P59:Q59"/>
    <mergeCell ref="R59:S59"/>
    <mergeCell ref="T59:U59"/>
    <mergeCell ref="V59:W59"/>
    <mergeCell ref="X61:Y61"/>
    <mergeCell ref="Z61:AA61"/>
    <mergeCell ref="L62:M62"/>
    <mergeCell ref="N62:O62"/>
    <mergeCell ref="P62:Q62"/>
    <mergeCell ref="R62:S62"/>
    <mergeCell ref="T62:U62"/>
    <mergeCell ref="V62:W62"/>
    <mergeCell ref="X62:Y62"/>
    <mergeCell ref="Z62:AA62"/>
    <mergeCell ref="L61:M61"/>
    <mergeCell ref="N61:O61"/>
    <mergeCell ref="P61:Q61"/>
    <mergeCell ref="R61:S61"/>
    <mergeCell ref="T61:U61"/>
    <mergeCell ref="V61:W61"/>
    <mergeCell ref="X63:Y63"/>
    <mergeCell ref="Z63:AA63"/>
    <mergeCell ref="L64:M64"/>
    <mergeCell ref="N64:O64"/>
    <mergeCell ref="P64:Q64"/>
    <mergeCell ref="R64:S64"/>
    <mergeCell ref="T64:U64"/>
    <mergeCell ref="V64:W64"/>
    <mergeCell ref="X64:Y64"/>
    <mergeCell ref="Z64:AA64"/>
    <mergeCell ref="L63:M63"/>
    <mergeCell ref="N63:O63"/>
    <mergeCell ref="P63:Q63"/>
    <mergeCell ref="R63:S63"/>
    <mergeCell ref="T63:U63"/>
    <mergeCell ref="V63:W63"/>
    <mergeCell ref="X65:Y65"/>
    <mergeCell ref="Z65:AA65"/>
    <mergeCell ref="L66:M66"/>
    <mergeCell ref="N66:O66"/>
    <mergeCell ref="P66:Q66"/>
    <mergeCell ref="R66:S66"/>
    <mergeCell ref="T66:U66"/>
    <mergeCell ref="V66:W66"/>
    <mergeCell ref="X66:Y66"/>
    <mergeCell ref="Z66:AA66"/>
    <mergeCell ref="L65:M65"/>
    <mergeCell ref="N65:O65"/>
    <mergeCell ref="P65:Q65"/>
    <mergeCell ref="R65:S65"/>
    <mergeCell ref="T65:U65"/>
    <mergeCell ref="V65:W65"/>
    <mergeCell ref="X67:Y67"/>
    <mergeCell ref="Z67:AA67"/>
    <mergeCell ref="L68:M68"/>
    <mergeCell ref="N68:O68"/>
    <mergeCell ref="P68:Q68"/>
    <mergeCell ref="R68:S68"/>
    <mergeCell ref="T68:U68"/>
    <mergeCell ref="V68:W68"/>
    <mergeCell ref="X68:Y68"/>
    <mergeCell ref="Z68:AA68"/>
    <mergeCell ref="L67:M67"/>
    <mergeCell ref="N67:O67"/>
    <mergeCell ref="P67:Q67"/>
    <mergeCell ref="R67:S67"/>
    <mergeCell ref="T67:U67"/>
    <mergeCell ref="V67:W67"/>
    <mergeCell ref="X69:Y69"/>
    <mergeCell ref="Z69:AA69"/>
    <mergeCell ref="L70:M70"/>
    <mergeCell ref="N70:O70"/>
    <mergeCell ref="P70:Q70"/>
    <mergeCell ref="R70:S70"/>
    <mergeCell ref="T70:U70"/>
    <mergeCell ref="V70:W70"/>
    <mergeCell ref="X70:Y70"/>
    <mergeCell ref="Z70:AA70"/>
    <mergeCell ref="L69:M69"/>
    <mergeCell ref="N69:O69"/>
    <mergeCell ref="P69:Q69"/>
    <mergeCell ref="R69:S69"/>
    <mergeCell ref="T69:U69"/>
    <mergeCell ref="V69:W69"/>
    <mergeCell ref="X71:Y71"/>
    <mergeCell ref="Z71:AA71"/>
    <mergeCell ref="L72:M72"/>
    <mergeCell ref="N72:O72"/>
    <mergeCell ref="P72:Q72"/>
    <mergeCell ref="R72:S72"/>
    <mergeCell ref="T72:U72"/>
    <mergeCell ref="V72:W72"/>
    <mergeCell ref="X72:Y72"/>
    <mergeCell ref="Z72:AA72"/>
    <mergeCell ref="L71:M71"/>
    <mergeCell ref="N71:O71"/>
    <mergeCell ref="P71:Q71"/>
    <mergeCell ref="R71:S71"/>
    <mergeCell ref="T71:U71"/>
    <mergeCell ref="V71:W71"/>
    <mergeCell ref="X73:Y73"/>
    <mergeCell ref="Z73:AA73"/>
    <mergeCell ref="L74:M74"/>
    <mergeCell ref="N74:O74"/>
    <mergeCell ref="P74:Q74"/>
    <mergeCell ref="R74:S74"/>
    <mergeCell ref="T74:U74"/>
    <mergeCell ref="V74:W74"/>
    <mergeCell ref="X74:Y74"/>
    <mergeCell ref="Z74:AA74"/>
    <mergeCell ref="L73:M73"/>
    <mergeCell ref="N73:O73"/>
    <mergeCell ref="P73:Q73"/>
    <mergeCell ref="R73:S73"/>
    <mergeCell ref="T73:U73"/>
    <mergeCell ref="V73:W73"/>
    <mergeCell ref="X75:Y75"/>
    <mergeCell ref="Z75:AA75"/>
    <mergeCell ref="L76:M76"/>
    <mergeCell ref="N76:O76"/>
    <mergeCell ref="P76:Q76"/>
    <mergeCell ref="R76:S76"/>
    <mergeCell ref="T76:U76"/>
    <mergeCell ref="V76:W76"/>
    <mergeCell ref="X76:Y76"/>
    <mergeCell ref="Z76:AA76"/>
    <mergeCell ref="L75:M75"/>
    <mergeCell ref="N75:O75"/>
    <mergeCell ref="P75:Q75"/>
    <mergeCell ref="R75:S75"/>
    <mergeCell ref="T75:U75"/>
    <mergeCell ref="V75:W75"/>
    <mergeCell ref="X77:Y77"/>
    <mergeCell ref="Z77:AA77"/>
    <mergeCell ref="L78:M78"/>
    <mergeCell ref="N78:O78"/>
    <mergeCell ref="P78:Q78"/>
    <mergeCell ref="R78:S78"/>
    <mergeCell ref="T78:U78"/>
    <mergeCell ref="V78:W78"/>
    <mergeCell ref="X78:Y78"/>
    <mergeCell ref="Z78:AA78"/>
    <mergeCell ref="L77:M77"/>
    <mergeCell ref="N77:O77"/>
    <mergeCell ref="P77:Q77"/>
    <mergeCell ref="R77:S77"/>
    <mergeCell ref="T77:U77"/>
    <mergeCell ref="V77:W77"/>
    <mergeCell ref="A84:A85"/>
    <mergeCell ref="C84:D84"/>
    <mergeCell ref="E84:F84"/>
    <mergeCell ref="K84:K85"/>
    <mergeCell ref="L84:M84"/>
    <mergeCell ref="N84:O84"/>
    <mergeCell ref="X79:Y79"/>
    <mergeCell ref="Z79:AA79"/>
    <mergeCell ref="C83:D83"/>
    <mergeCell ref="H83:I84"/>
    <mergeCell ref="J83:J85"/>
    <mergeCell ref="L83:Y83"/>
    <mergeCell ref="Z83:AA83"/>
    <mergeCell ref="P84:Q84"/>
    <mergeCell ref="R84:S84"/>
    <mergeCell ref="T84:U84"/>
    <mergeCell ref="L79:M79"/>
    <mergeCell ref="N79:O79"/>
    <mergeCell ref="P79:Q79"/>
    <mergeCell ref="R79:S79"/>
    <mergeCell ref="T79:U79"/>
    <mergeCell ref="V79:W79"/>
    <mergeCell ref="V84:W84"/>
    <mergeCell ref="X84:Y84"/>
    <mergeCell ref="Z84:AA84"/>
    <mergeCell ref="Z85:AA85"/>
    <mergeCell ref="L86:M86"/>
    <mergeCell ref="N86:O86"/>
    <mergeCell ref="P86:Q86"/>
    <mergeCell ref="R86:S86"/>
    <mergeCell ref="T86:U86"/>
    <mergeCell ref="V86:W86"/>
    <mergeCell ref="X86:Y86"/>
    <mergeCell ref="Z86:AA86"/>
    <mergeCell ref="L87:M87"/>
    <mergeCell ref="N87:O87"/>
    <mergeCell ref="P87:Q87"/>
    <mergeCell ref="R87:S87"/>
    <mergeCell ref="T87:U87"/>
    <mergeCell ref="V87:W87"/>
    <mergeCell ref="X87:Y87"/>
    <mergeCell ref="Z87:AA87"/>
    <mergeCell ref="X88:Y88"/>
    <mergeCell ref="Z88:AA88"/>
    <mergeCell ref="L89:M89"/>
    <mergeCell ref="N89:O89"/>
    <mergeCell ref="P89:Q89"/>
    <mergeCell ref="R89:S89"/>
    <mergeCell ref="T89:U89"/>
    <mergeCell ref="V89:W89"/>
    <mergeCell ref="X89:Y89"/>
    <mergeCell ref="Z89:AA89"/>
    <mergeCell ref="L88:M88"/>
    <mergeCell ref="N88:O88"/>
    <mergeCell ref="P88:Q88"/>
    <mergeCell ref="R88:S88"/>
    <mergeCell ref="T88:U88"/>
    <mergeCell ref="V88:W88"/>
    <mergeCell ref="X90:Y90"/>
    <mergeCell ref="Z90:AA90"/>
    <mergeCell ref="L91:M91"/>
    <mergeCell ref="N91:O91"/>
    <mergeCell ref="P91:Q91"/>
    <mergeCell ref="R91:S91"/>
    <mergeCell ref="T91:U91"/>
    <mergeCell ref="V91:W91"/>
    <mergeCell ref="X91:Y91"/>
    <mergeCell ref="Z91:AA91"/>
    <mergeCell ref="L90:M90"/>
    <mergeCell ref="N90:O90"/>
    <mergeCell ref="P90:Q90"/>
    <mergeCell ref="R90:S90"/>
    <mergeCell ref="T90:U90"/>
    <mergeCell ref="V90:W90"/>
    <mergeCell ref="X92:Y92"/>
    <mergeCell ref="Z92:AA92"/>
    <mergeCell ref="L93:M93"/>
    <mergeCell ref="N93:O93"/>
    <mergeCell ref="P93:Q93"/>
    <mergeCell ref="R93:S93"/>
    <mergeCell ref="T93:U93"/>
    <mergeCell ref="V93:W93"/>
    <mergeCell ref="X93:Y93"/>
    <mergeCell ref="Z93:AA93"/>
    <mergeCell ref="L92:M92"/>
    <mergeCell ref="N92:O92"/>
    <mergeCell ref="P92:Q92"/>
    <mergeCell ref="R92:S92"/>
    <mergeCell ref="T92:U92"/>
    <mergeCell ref="V92:W92"/>
    <mergeCell ref="X94:Y94"/>
    <mergeCell ref="Z94:AA94"/>
    <mergeCell ref="L95:M95"/>
    <mergeCell ref="N95:O95"/>
    <mergeCell ref="P95:Q95"/>
    <mergeCell ref="R95:S95"/>
    <mergeCell ref="T95:U95"/>
    <mergeCell ref="V95:W95"/>
    <mergeCell ref="X95:Y95"/>
    <mergeCell ref="Z95:AA95"/>
    <mergeCell ref="L94:M94"/>
    <mergeCell ref="N94:O94"/>
    <mergeCell ref="P94:Q94"/>
    <mergeCell ref="R94:S94"/>
    <mergeCell ref="T94:U94"/>
    <mergeCell ref="V94:W94"/>
    <mergeCell ref="X96:Y96"/>
    <mergeCell ref="Z96:AA96"/>
    <mergeCell ref="L97:M97"/>
    <mergeCell ref="N97:O97"/>
    <mergeCell ref="P97:Q97"/>
    <mergeCell ref="R97:S97"/>
    <mergeCell ref="T97:U97"/>
    <mergeCell ref="V97:W97"/>
    <mergeCell ref="X97:Y97"/>
    <mergeCell ref="Z97:AA97"/>
    <mergeCell ref="L96:M96"/>
    <mergeCell ref="N96:O96"/>
    <mergeCell ref="P96:Q96"/>
    <mergeCell ref="R96:S96"/>
    <mergeCell ref="T96:U96"/>
    <mergeCell ref="V96:W96"/>
    <mergeCell ref="X98:Y98"/>
    <mergeCell ref="Z98:AA98"/>
    <mergeCell ref="L99:M99"/>
    <mergeCell ref="N99:O99"/>
    <mergeCell ref="P99:Q99"/>
    <mergeCell ref="R99:S99"/>
    <mergeCell ref="T99:U99"/>
    <mergeCell ref="V99:W99"/>
    <mergeCell ref="X99:Y99"/>
    <mergeCell ref="Z99:AA99"/>
    <mergeCell ref="L98:M98"/>
    <mergeCell ref="N98:O98"/>
    <mergeCell ref="P98:Q98"/>
    <mergeCell ref="R98:S98"/>
    <mergeCell ref="T98:U98"/>
    <mergeCell ref="V98:W98"/>
    <mergeCell ref="X100:Y100"/>
    <mergeCell ref="Z100:AA100"/>
    <mergeCell ref="L101:M101"/>
    <mergeCell ref="N101:O101"/>
    <mergeCell ref="P101:Q101"/>
    <mergeCell ref="R101:S101"/>
    <mergeCell ref="T101:U101"/>
    <mergeCell ref="V101:W101"/>
    <mergeCell ref="X101:Y101"/>
    <mergeCell ref="Z101:AA101"/>
    <mergeCell ref="L100:M100"/>
    <mergeCell ref="N100:O100"/>
    <mergeCell ref="P100:Q100"/>
    <mergeCell ref="R100:S100"/>
    <mergeCell ref="T100:U100"/>
    <mergeCell ref="V100:W100"/>
    <mergeCell ref="X102:Y102"/>
    <mergeCell ref="Z102:AA102"/>
    <mergeCell ref="L103:M103"/>
    <mergeCell ref="N103:O103"/>
    <mergeCell ref="P103:Q103"/>
    <mergeCell ref="R103:S103"/>
    <mergeCell ref="T103:U103"/>
    <mergeCell ref="V103:W103"/>
    <mergeCell ref="X103:Y103"/>
    <mergeCell ref="Z103:AA103"/>
    <mergeCell ref="L102:M102"/>
    <mergeCell ref="N102:O102"/>
    <mergeCell ref="P102:Q102"/>
    <mergeCell ref="R102:S102"/>
    <mergeCell ref="T102:U102"/>
    <mergeCell ref="V102:W102"/>
    <mergeCell ref="X104:Y104"/>
    <mergeCell ref="Z104:AA104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L104:M104"/>
    <mergeCell ref="N104:O104"/>
    <mergeCell ref="P104:Q104"/>
    <mergeCell ref="R104:S104"/>
    <mergeCell ref="T104:U104"/>
    <mergeCell ref="V104:W104"/>
    <mergeCell ref="L108:M108"/>
    <mergeCell ref="N108:O108"/>
    <mergeCell ref="P108:Q108"/>
    <mergeCell ref="R108:S108"/>
    <mergeCell ref="T108:U108"/>
    <mergeCell ref="V108:W108"/>
    <mergeCell ref="X106:Y106"/>
    <mergeCell ref="Z106:AA106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L106:M106"/>
    <mergeCell ref="N106:O106"/>
    <mergeCell ref="P106:Q106"/>
    <mergeCell ref="R106:S106"/>
    <mergeCell ref="T106:U106"/>
    <mergeCell ref="V106:W106"/>
    <mergeCell ref="X110:Y110"/>
    <mergeCell ref="Z110:AA110"/>
    <mergeCell ref="L110:M110"/>
    <mergeCell ref="N110:O110"/>
    <mergeCell ref="P110:Q110"/>
    <mergeCell ref="R110:S110"/>
    <mergeCell ref="T110:U110"/>
    <mergeCell ref="V110:W110"/>
    <mergeCell ref="C14:D14"/>
    <mergeCell ref="S14:T14"/>
    <mergeCell ref="Q14:R14"/>
    <mergeCell ref="N14:P14"/>
    <mergeCell ref="V14:X14"/>
    <mergeCell ref="L21:Y21"/>
    <mergeCell ref="X108:Y108"/>
    <mergeCell ref="Z108:AA108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AC12:AC13"/>
    <mergeCell ref="Q18:R18"/>
    <mergeCell ref="S18:T18"/>
    <mergeCell ref="AC24:AC26"/>
    <mergeCell ref="AC9:AC10"/>
    <mergeCell ref="N26:O26"/>
    <mergeCell ref="P26:Q26"/>
    <mergeCell ref="R26:S26"/>
    <mergeCell ref="T26:U26"/>
    <mergeCell ref="V26:W26"/>
    <mergeCell ref="P25:Q25"/>
    <mergeCell ref="R25:S25"/>
    <mergeCell ref="T25:U25"/>
    <mergeCell ref="V25:W25"/>
    <mergeCell ref="X22:Y22"/>
    <mergeCell ref="Z23:AA23"/>
    <mergeCell ref="P24:Q24"/>
    <mergeCell ref="R24:S24"/>
    <mergeCell ref="T24:U24"/>
    <mergeCell ref="V24:W24"/>
    <mergeCell ref="X25:Y25"/>
    <mergeCell ref="Z25:AA25"/>
    <mergeCell ref="X26:Y26"/>
    <mergeCell ref="Z26:AA26"/>
    <mergeCell ref="A8:B8"/>
    <mergeCell ref="L8:P8"/>
    <mergeCell ref="A11:B11"/>
    <mergeCell ref="L9:P9"/>
    <mergeCell ref="L10:P10"/>
    <mergeCell ref="L11:P11"/>
    <mergeCell ref="Y18:Z18"/>
    <mergeCell ref="A15:AA15"/>
    <mergeCell ref="A16:AA16"/>
    <mergeCell ref="W11:X11"/>
    <mergeCell ref="Y11:Z11"/>
    <mergeCell ref="D11:E11"/>
    <mergeCell ref="G11:I11"/>
    <mergeCell ref="Q11:R11"/>
    <mergeCell ref="S11:T11"/>
    <mergeCell ref="K14:L14"/>
    <mergeCell ref="I14:J14"/>
    <mergeCell ref="G14:H14"/>
    <mergeCell ref="Y14:Z14"/>
    <mergeCell ref="V17:X17"/>
    <mergeCell ref="A18:B18"/>
    <mergeCell ref="V18:X18"/>
    <mergeCell ref="A17:B17"/>
    <mergeCell ref="G18:H18"/>
  </mergeCells>
  <pageMargins left="0.70866141732283472" right="0.70866141732283472" top="0.78740157480314965" bottom="0.78740157480314965" header="0.31496062992125984" footer="0.31496062992125984"/>
  <pageSetup paperSize="8" scale="72" fitToHeight="8" orientation="landscape" r:id="rId1"/>
  <headerFooter>
    <oddFooter>&amp;R&amp;8Version 28.3.2018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Angebotsplanung</vt:lpstr>
      <vt:lpstr>Ausfüllhilfe</vt:lpstr>
    </vt:vector>
  </TitlesOfParts>
  <Company>bm: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Paradeiser Michaela</dc:creator>
  <cp:lastModifiedBy>Ranninger Nicole</cp:lastModifiedBy>
  <cp:lastPrinted>2023-05-08T13:22:58Z</cp:lastPrinted>
  <dcterms:created xsi:type="dcterms:W3CDTF">2015-05-04T11:29:23Z</dcterms:created>
  <dcterms:modified xsi:type="dcterms:W3CDTF">2025-04-10T07:36:30Z</dcterms:modified>
</cp:coreProperties>
</file>